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mc:AlternateContent xmlns:mc="http://schemas.openxmlformats.org/markup-compatibility/2006">
    <mc:Choice Requires="x15">
      <x15ac:absPath xmlns:x15ac="http://schemas.microsoft.com/office/spreadsheetml/2010/11/ac" url="/Users/chiarapiga/Downloads/"/>
    </mc:Choice>
  </mc:AlternateContent>
  <xr:revisionPtr revIDLastSave="0" documentId="13_ncr:1_{F4E4E38E-59BD-F145-B412-F0E67E33EFD9}" xr6:coauthVersionLast="47" xr6:coauthVersionMax="47" xr10:uidLastSave="{00000000-0000-0000-0000-000000000000}"/>
  <bookViews>
    <workbookView xWindow="0" yWindow="500" windowWidth="28800" windowHeight="16420" activeTab="5" xr2:uid="{00000000-000D-0000-FFFF-FFFF00000000}"/>
  </bookViews>
  <sheets>
    <sheet name="Especificações técnicas" sheetId="1" r:id="rId1"/>
    <sheet name="Medicamentos Maputo" sheetId="2" r:id="rId2"/>
    <sheet name="Consumiveis Maputo" sheetId="3" r:id="rId3"/>
    <sheet name="Reagentes Maputo" sheetId="4" r:id="rId4"/>
    <sheet name="Reagentes Beira" sheetId="5" r:id="rId5"/>
    <sheet name="Reagentes Quelimane" sheetId="6" r:id="rId6"/>
  </sheets>
  <definedNames>
    <definedName name="_xlnm._FilterDatabase" localSheetId="2" hidden="1">'Consumiveis Maputo'!$A$17:$K$107</definedName>
    <definedName name="_xlnm._FilterDatabase" localSheetId="3" hidden="1">'Reagentes Maputo'!$A$17:$J$64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bTy6/DY7ujULu03mQwjBVauhfqP+/W1QVKuo2f39bh4="/>
    </ext>
  </extLst>
</workbook>
</file>

<file path=xl/calcChain.xml><?xml version="1.0" encoding="utf-8"?>
<calcChain xmlns="http://schemas.openxmlformats.org/spreadsheetml/2006/main">
  <c r="E69" i="3" l="1"/>
  <c r="E66" i="3"/>
  <c r="E65" i="3"/>
  <c r="E57" i="3"/>
</calcChain>
</file>

<file path=xl/sharedStrings.xml><?xml version="1.0" encoding="utf-8"?>
<sst xmlns="http://schemas.openxmlformats.org/spreadsheetml/2006/main" count="970" uniqueCount="709">
  <si>
    <t>Anexo II+III Especificações técnicas + oferta técnica</t>
  </si>
  <si>
    <t>Título do contrato: Fornecimento de medicamentos, consumíveis, reagentes</t>
  </si>
  <si>
    <t>Referência da publicação: Informo_AID.013249/01/1_MCR</t>
  </si>
  <si>
    <t>As colunas 1 a 4 devem ser preenchidas pela entidade adjudicante.</t>
  </si>
  <si>
    <t>As colunas 5 a 8 devem ser preenchidas pelo proponente.</t>
  </si>
  <si>
    <t>A coluna 10 é reservada à comissão de avaliação.</t>
  </si>
  <si>
    <t>Os proponentes devem preencher o modelo nas páginas seguintes:</t>
  </si>
  <si>
    <t>As colunas 2-4a são preenchidas pela entidade adjudicante e indicam as especificações exigidas (não podem ser alteradas pelo proponente).</t>
  </si>
  <si>
    <t>As colunas 5-8 devem ser preenchidas pelo proponente e devem detalhar o que é oferecido (por exemplo, as palavras «conforme» ou «sim» não são suficientes).</t>
  </si>
  <si>
    <t>A coluna 9 permite ao proponente fazer comentários sobre o fornecimento proposto e eventuais referências à documentação.</t>
  </si>
  <si>
    <t>Na coluna 7, o proponente deve indicar a data de validade. Note-se que o prazo de validade mínimo deve ser de 12 meses (a partir da data de entrega).</t>
  </si>
  <si>
    <t>Para todos os artigos, é necessário um folheto informativo.</t>
  </si>
  <si>
    <t>A eventual documentação fornecida deve indicar claramente (destacar, marcar) os modelos oferecidos e as opções incluídas, se houver, para que os avaliadores possam ver a configuração exata. As ofertas que não permitam identificar com precisão os modelos e as especificações podem ser rejeitadas pela comissão de avaliação.</t>
  </si>
  <si>
    <t>A oferta deve ser suficientemente clara para permitir aos avaliadores fazer uma comparação fácil entre as especificações solicitadas e as especificações oferecidas.</t>
  </si>
  <si>
    <t>Lote 1. Medicamentos Maputo</t>
  </si>
  <si>
    <t>NOTAS PARA O PREENCHIMENTO</t>
  </si>
  <si>
    <t>6*</t>
  </si>
  <si>
    <t>Para todos os itens é exigido o folheto informativo em Português ou Inglês e a apresentação de uma amostra)</t>
  </si>
  <si>
    <t>7**</t>
  </si>
  <si>
    <r>
      <rPr>
        <sz val="10"/>
        <color theme="1"/>
        <rFont val="Aptos Narrow"/>
      </rPr>
      <t>Indicar a composiç</t>
    </r>
    <r>
      <rPr>
        <sz val="10"/>
        <color theme="1"/>
        <rFont val="Calibri"/>
        <family val="2"/>
      </rPr>
      <t>ã</t>
    </r>
    <r>
      <rPr>
        <sz val="10"/>
        <color theme="1"/>
        <rFont val="Aptos Narrow"/>
      </rPr>
      <t>o da embalagem: tipo e quantidade (</t>
    </r>
    <r>
      <rPr>
        <i/>
        <sz val="10"/>
        <color theme="1"/>
        <rFont val="Aptos Narrow"/>
      </rPr>
      <t>por exemplo 10x10 tabs</t>
    </r>
    <r>
      <rPr>
        <sz val="10"/>
        <color theme="1"/>
        <rFont val="Aptos Narrow"/>
      </rPr>
      <t>)</t>
    </r>
  </si>
  <si>
    <t>8***</t>
  </si>
  <si>
    <r>
      <rPr>
        <sz val="10"/>
        <color theme="1"/>
        <rFont val="Aptos Narrow"/>
      </rPr>
      <t xml:space="preserve">Indicar a data de validade - Observe que o prazo de validade mínima deve ser de </t>
    </r>
    <r>
      <rPr>
        <b/>
        <sz val="10"/>
        <color rgb="FFFF0000"/>
        <rFont val="Aptos Narrow"/>
      </rPr>
      <t>12 meses</t>
    </r>
    <r>
      <rPr>
        <sz val="10"/>
        <color theme="1"/>
        <rFont val="Aptos Narrow"/>
      </rPr>
      <t xml:space="preserve"> (contados a partir da data da entrega)</t>
    </r>
  </si>
  <si>
    <t>S/N</t>
  </si>
  <si>
    <t>1.</t>
  </si>
  <si>
    <t>2.</t>
  </si>
  <si>
    <t>3.</t>
  </si>
  <si>
    <t>4.</t>
  </si>
  <si>
    <t>5.</t>
  </si>
  <si>
    <t>6.</t>
  </si>
  <si>
    <t>7.</t>
  </si>
  <si>
    <t>8.</t>
  </si>
  <si>
    <t>9.</t>
  </si>
  <si>
    <t>10.</t>
  </si>
  <si>
    <t>NOME DO ITEM REQUISITADO</t>
  </si>
  <si>
    <t>DOSAGEM</t>
  </si>
  <si>
    <t>EMBALAGEM REQUISITADA</t>
  </si>
  <si>
    <t>QUANTIDADE INDICATIVA EMBALAGENS REQUERIDA</t>
  </si>
  <si>
    <r>
      <rPr>
        <b/>
        <sz val="11"/>
        <color theme="1"/>
        <rFont val="Aptos Narrow"/>
      </rPr>
      <t>Especificações propostas</t>
    </r>
    <r>
      <rPr>
        <b/>
        <sz val="11"/>
        <color rgb="FFFF0000"/>
        <rFont val="Aptos Narrow"/>
      </rPr>
      <t xml:space="preserve"> *</t>
    </r>
  </si>
  <si>
    <t>DOSAGEM OFERECIDA</t>
  </si>
  <si>
    <r>
      <rPr>
        <b/>
        <sz val="11"/>
        <color theme="1"/>
        <rFont val="Aptos Narrow"/>
      </rPr>
      <t>EMBALAGEM OFERECIDA</t>
    </r>
    <r>
      <rPr>
        <b/>
        <sz val="11"/>
        <color rgb="FFFF0000"/>
        <rFont val="Aptos Narrow"/>
      </rPr>
      <t xml:space="preserve"> **</t>
    </r>
  </si>
  <si>
    <r>
      <rPr>
        <b/>
        <sz val="11"/>
        <color theme="1"/>
        <rFont val="Aptos Narrow"/>
      </rPr>
      <t xml:space="preserve">data de validade              </t>
    </r>
    <r>
      <rPr>
        <b/>
        <sz val="11"/>
        <color rgb="FFFF0000"/>
        <rFont val="Aptos Narrow"/>
      </rPr>
      <t>****</t>
    </r>
  </si>
  <si>
    <t>Notas, observações,</t>
  </si>
  <si>
    <t>Observações da comissão de avaliação</t>
  </si>
  <si>
    <t>1.1</t>
  </si>
  <si>
    <t>Aciclovir 400-DT</t>
  </si>
  <si>
    <t>400 DT</t>
  </si>
  <si>
    <t>5x10</t>
  </si>
  <si>
    <t>1.2</t>
  </si>
  <si>
    <t>Aciclovir 5% crème</t>
  </si>
  <si>
    <t>5% creme</t>
  </si>
  <si>
    <t>tubo 30 gr</t>
  </si>
  <si>
    <t>1.3</t>
  </si>
  <si>
    <t>Amoxicilina + Ác. Clavulanico 625mg </t>
  </si>
  <si>
    <t>625mg</t>
  </si>
  <si>
    <t>1x20</t>
  </si>
  <si>
    <t>1.4</t>
  </si>
  <si>
    <t>Amoxicilina 500mg </t>
  </si>
  <si>
    <t>500mg</t>
  </si>
  <si>
    <t>1x100</t>
  </si>
  <si>
    <t>1.5</t>
  </si>
  <si>
    <t xml:space="preserve">Azitromicina 500mg </t>
  </si>
  <si>
    <t>1x3</t>
  </si>
  <si>
    <t>1.6</t>
  </si>
  <si>
    <t>Betametasona crème</t>
  </si>
  <si>
    <t>30gr</t>
  </si>
  <si>
    <t>unid</t>
  </si>
  <si>
    <t>1.7</t>
  </si>
  <si>
    <t>Carbamazepina 200mg tabs</t>
  </si>
  <si>
    <t>200mg</t>
  </si>
  <si>
    <t>1.8</t>
  </si>
  <si>
    <t>Ciprofloxaxina 500mg</t>
  </si>
  <si>
    <t>1.9</t>
  </si>
  <si>
    <t>Clorfeniramina 4mg tabs</t>
  </si>
  <si>
    <t>4mg</t>
  </si>
  <si>
    <t>1.10</t>
  </si>
  <si>
    <t>Clotrimazol crème dérmico</t>
  </si>
  <si>
    <t>1.11</t>
  </si>
  <si>
    <t>Clotrimazol crème vaginal</t>
  </si>
  <si>
    <t>35gr</t>
  </si>
  <si>
    <t>1.12</t>
  </si>
  <si>
    <t>Clotrimazol loção 5% 30ml</t>
  </si>
  <si>
    <t>30ml</t>
  </si>
  <si>
    <t>1.13</t>
  </si>
  <si>
    <t>Clotrimazol/Betametasona/Gentamicina Creme</t>
  </si>
  <si>
    <t>1.14</t>
  </si>
  <si>
    <t>Cotrimoxazol 480mg tabs </t>
  </si>
  <si>
    <t>480mg</t>
  </si>
  <si>
    <t>1.15</t>
  </si>
  <si>
    <t>Cotrimoxazol susp 100ml</t>
  </si>
  <si>
    <t>100ml</t>
  </si>
  <si>
    <t>1.16</t>
  </si>
  <si>
    <t>Diclofenac 50mg tabs</t>
  </si>
  <si>
    <t>50mg</t>
  </si>
  <si>
    <t>1.17</t>
  </si>
  <si>
    <t>Doxicilina 100mg</t>
  </si>
  <si>
    <t>100mg</t>
  </si>
  <si>
    <t>1.18</t>
  </si>
  <si>
    <t>Eritromicina 500mg tabs</t>
  </si>
  <si>
    <t>1.19</t>
  </si>
  <si>
    <t>Ferro xarope 240ml</t>
  </si>
  <si>
    <t>240ml</t>
  </si>
  <si>
    <t>1.20</t>
  </si>
  <si>
    <t>Fluconazol 200mg </t>
  </si>
  <si>
    <t>1.21</t>
  </si>
  <si>
    <t>Gentamicina colírio</t>
  </si>
  <si>
    <t>50ml</t>
  </si>
  <si>
    <t>1.22</t>
  </si>
  <si>
    <t>Hidaralazina 25mg tabs</t>
  </si>
  <si>
    <t>25mg</t>
  </si>
  <si>
    <t>1x30</t>
  </si>
  <si>
    <t>1.23</t>
  </si>
  <si>
    <t>Omeprazole 20mg tabs</t>
  </si>
  <si>
    <t>20mg</t>
  </si>
  <si>
    <t>1.24</t>
  </si>
  <si>
    <t>Prednisolona 20mg tabs</t>
  </si>
  <si>
    <t>1.25</t>
  </si>
  <si>
    <t>Prednisolona colírio</t>
  </si>
  <si>
    <t>1.26</t>
  </si>
  <si>
    <t>Sal ferroso + Ác. Fólico tabs</t>
  </si>
  <si>
    <t>200mg/0,5mg tab</t>
  </si>
  <si>
    <t>10x10</t>
  </si>
  <si>
    <t>1.27</t>
  </si>
  <si>
    <t>Salbutamol 4mg tabs</t>
  </si>
  <si>
    <t>1.28</t>
  </si>
  <si>
    <t>Soro fisiologico NaCl 0,9% ampolas</t>
  </si>
  <si>
    <t>10ml</t>
  </si>
  <si>
    <t>1.29</t>
  </si>
  <si>
    <t>Tetraciclina dérmica</t>
  </si>
  <si>
    <t>15gr</t>
  </si>
  <si>
    <t>1.30</t>
  </si>
  <si>
    <t>Atropina 1%</t>
  </si>
  <si>
    <t>1.31</t>
  </si>
  <si>
    <t>Ciclopentolato gotas</t>
  </si>
  <si>
    <t>5ml</t>
  </si>
  <si>
    <t>1.32</t>
  </si>
  <si>
    <t>Ciprofloxacina colírio 0,3% gotas</t>
  </si>
  <si>
    <t>1.33</t>
  </si>
  <si>
    <t>Cloranfenicol + Dexametasona gotas</t>
  </si>
  <si>
    <t>1.34</t>
  </si>
  <si>
    <t>Cromoglicato de sódio 2% gotas</t>
  </si>
  <si>
    <t>1.35</t>
  </si>
  <si>
    <t xml:space="preserve">Dexametasona gotas </t>
  </si>
  <si>
    <t>1.36</t>
  </si>
  <si>
    <t>Dorzolamida 2% gotas</t>
  </si>
  <si>
    <t>1.37</t>
  </si>
  <si>
    <t>Hipromelose 0,3% gotas</t>
  </si>
  <si>
    <t>1.38</t>
  </si>
  <si>
    <t>Prednisolona pomada</t>
  </si>
  <si>
    <t>1.39</t>
  </si>
  <si>
    <t>Procaina 0,5% gotas</t>
  </si>
  <si>
    <t>1.40</t>
  </si>
  <si>
    <t>Tropicamida 1% gotas</t>
  </si>
  <si>
    <t>1.41</t>
  </si>
  <si>
    <t>Amilorido 5mg tabs</t>
  </si>
  <si>
    <t>5mg</t>
  </si>
  <si>
    <t>1.42</t>
  </si>
  <si>
    <t>Amlodipina 10mg tabs</t>
  </si>
  <si>
    <t>10mg</t>
  </si>
  <si>
    <t>1.43</t>
  </si>
  <si>
    <t>Aspirina 100mg</t>
  </si>
  <si>
    <t>1x60</t>
  </si>
  <si>
    <t>1.44</t>
  </si>
  <si>
    <t>Atenolol 50mg tabs</t>
  </si>
  <si>
    <t>3x10</t>
  </si>
  <si>
    <t>1.45</t>
  </si>
  <si>
    <t>Enalapril 10mg tabs</t>
  </si>
  <si>
    <t>1.46</t>
  </si>
  <si>
    <t>Furosemida 40mg tabs</t>
  </si>
  <si>
    <t>40mg</t>
  </si>
  <si>
    <t>1.47</t>
  </si>
  <si>
    <t>Glibenclamida 5mg tabs</t>
  </si>
  <si>
    <t>1.48</t>
  </si>
  <si>
    <t>Hidroclortiazida 50mg tabs</t>
  </si>
  <si>
    <t>1.49</t>
  </si>
  <si>
    <t>Gliclazida 80mg tabs</t>
  </si>
  <si>
    <t>80mg</t>
  </si>
  <si>
    <t>1.50</t>
  </si>
  <si>
    <t>Lisinopril 20mg tabs</t>
  </si>
  <si>
    <t>1.51</t>
  </si>
  <si>
    <t>Metformina 500mg tabs</t>
  </si>
  <si>
    <t>1.52</t>
  </si>
  <si>
    <t>Metildopa 250mg tabs</t>
  </si>
  <si>
    <t>250mg</t>
  </si>
  <si>
    <t>1.53</t>
  </si>
  <si>
    <t>Nifedipina 30mg, LP</t>
  </si>
  <si>
    <t>30mg</t>
  </si>
  <si>
    <t xml:space="preserve">Lote 2. Consumiveis Maputo </t>
  </si>
  <si>
    <r>
      <rPr>
        <sz val="10"/>
        <color theme="1"/>
        <rFont val="Aptos Narrow"/>
      </rPr>
      <t>Indicar a composiç</t>
    </r>
    <r>
      <rPr>
        <sz val="10"/>
        <color theme="1"/>
        <rFont val="Calibri"/>
        <family val="2"/>
      </rPr>
      <t>ã</t>
    </r>
    <r>
      <rPr>
        <sz val="10"/>
        <color theme="1"/>
        <rFont val="Aptos Narrow"/>
      </rPr>
      <t>o da embalagem: tipo e quantidade (</t>
    </r>
    <r>
      <rPr>
        <i/>
        <sz val="10"/>
        <color theme="1"/>
        <rFont val="Aptos Narrow"/>
      </rPr>
      <t>por exemplo 10x10 tabs</t>
    </r>
    <r>
      <rPr>
        <sz val="10"/>
        <color theme="1"/>
        <rFont val="Aptos Narrow"/>
      </rPr>
      <t>)</t>
    </r>
  </si>
  <si>
    <r>
      <rPr>
        <sz val="10"/>
        <color theme="1"/>
        <rFont val="Aptos Narrow"/>
      </rPr>
      <t xml:space="preserve">Indicar a data de validade - Observe que o prazo de validade mínima deve ser de </t>
    </r>
    <r>
      <rPr>
        <b/>
        <sz val="10"/>
        <color rgb="FFFF0000"/>
        <rFont val="Aptos Narrow"/>
      </rPr>
      <t>12 meses</t>
    </r>
    <r>
      <rPr>
        <sz val="10"/>
        <color theme="1"/>
        <rFont val="Aptos Narrow"/>
      </rPr>
      <t xml:space="preserve"> (contados a partir da data da entrega)</t>
    </r>
  </si>
  <si>
    <t>Embalagem requisitada</t>
  </si>
  <si>
    <t>Caracteristicas tecnicas</t>
  </si>
  <si>
    <r>
      <rPr>
        <b/>
        <sz val="11"/>
        <color theme="1"/>
        <rFont val="Aptos Narrow"/>
      </rPr>
      <t>Especificações propostas</t>
    </r>
    <r>
      <rPr>
        <b/>
        <sz val="11"/>
        <color rgb="FFFF0000"/>
        <rFont val="Aptos Narrow"/>
      </rPr>
      <t xml:space="preserve"> *</t>
    </r>
  </si>
  <si>
    <r>
      <rPr>
        <b/>
        <sz val="11"/>
        <color theme="1"/>
        <rFont val="Aptos Narrow"/>
      </rPr>
      <t>EMBALAGEM OFERECIDA</t>
    </r>
    <r>
      <rPr>
        <b/>
        <sz val="11"/>
        <color rgb="FFFF0000"/>
        <rFont val="Aptos Narrow"/>
      </rPr>
      <t xml:space="preserve"> **</t>
    </r>
  </si>
  <si>
    <r>
      <rPr>
        <b/>
        <sz val="11"/>
        <color theme="1"/>
        <rFont val="Aptos Narrow"/>
      </rPr>
      <t xml:space="preserve">data de validade              </t>
    </r>
    <r>
      <rPr>
        <b/>
        <sz val="11"/>
        <color rgb="FFFF0000"/>
        <rFont val="Aptos Narrow"/>
      </rPr>
      <t>****</t>
    </r>
  </si>
  <si>
    <t>2.1</t>
  </si>
  <si>
    <t>Pontas estereis com filtro 1-10µl</t>
  </si>
  <si>
    <t>caixa 10x96</t>
  </si>
  <si>
    <t>Pontas estéreis com filtro interno para proteção, feitas de polipropileno de alta qualidade, baixa retenção, DNase/RNase-free, compatíveis com volumes padrão 1-10µL, embalagem em caixas fechadas, clara/transparentes para visualização fácil do volume, compatíveis com todos os tipos de micropipetas.</t>
  </si>
  <si>
    <t>2.2</t>
  </si>
  <si>
    <t>Pontas estereis com filtro 2-20µl</t>
  </si>
  <si>
    <t>Pontas estéreis com filtro interno para proteção, feitas de polipropileno de alta qualidade, baixa retenção, DNase/RNase-free, compatíveis com volumes padrão 2-20µL, embalagem em caixas fechadas, clara/transparentes para visualização fácil do volume, compatíveis com todos os tipos de micropipetas.</t>
  </si>
  <si>
    <t>2.3</t>
  </si>
  <si>
    <t>pontas estereis com filtro 20-200µl</t>
  </si>
  <si>
    <t>Pontas estéreis com filtro interno para proteção, feitas de polipropileno de alta qualidade, baixa retenção, DNase/RNase-free, compatíveis com volumes padrão 20-200µL, embalagem em caixas fechadas, clara/transparentes para visualização fácil do volume, compatíveis com todos os tipos de micropipetas.</t>
  </si>
  <si>
    <t>2.4</t>
  </si>
  <si>
    <t>pontas estereis com filtro 100-1000µl</t>
  </si>
  <si>
    <t>Pontas estéreis com filtro interno para proteção, feitas de polipropileno de alta qualidade, baixa retenção, DNase/RNase-free, compatíveis com volumes padrão 100-1000µL, embalagem em caixas fechadas, clara/transparentes para visualização fácil do volume, compatíveis com todos os tipos de micropipetas.</t>
  </si>
  <si>
    <t>2.5</t>
  </si>
  <si>
    <t>Tubos de 0.5 µl</t>
  </si>
  <si>
    <t>Tubos em polipropileno transparente, elevata transparência, com formato padrão de 0.5mL. Tampa integrada (push fit), fácil de abrir e fechar  fundo cônico, material baixa retenção, Dnase/Rnase-free, não estéril, adequada para PCR</t>
  </si>
  <si>
    <t>2.6</t>
  </si>
  <si>
    <t>Fitas (STRIPS) de tubos de 0.2µl</t>
  </si>
  <si>
    <t>pack 1x500</t>
  </si>
  <si>
    <t>Fitas de tubos em polipropileno trasparente, para reações de PCR com formato padrão de 0,2 mL, material baixa retenção, DNase/RNase-free, não estéril, tampa integrada e fosca para etiquetagem, fechamento seguro, fácil de abrir, alta transparência, inclusive no fundo do tubo.</t>
  </si>
  <si>
    <t>2.7</t>
  </si>
  <si>
    <t>Tubos de 1.5 µl</t>
  </si>
  <si>
    <t>pack 1x1000</t>
  </si>
  <si>
    <t>Tubos em polipropileno transparente, elevata transparência, com formato padrão de 1.5mL. Tampa integrada (push fit), fácil de abrir e fechar  fundo cônico, material baixa retenção, Dnase/Rnase-free, não estéril, adequada para PCR</t>
  </si>
  <si>
    <t>2.8</t>
  </si>
  <si>
    <t>Tubos de 200µl</t>
  </si>
  <si>
    <t>pack 1x100</t>
  </si>
  <si>
    <t>Tubos em polipropileno transparente, elevata transparência, com formato padrão de 200µl. Tampa integrada (push fit), fácil de abrir e fechar  fundo cônico, material baixa retenção, Dnase/Rnase-free, não estéril, adequada para PCR</t>
  </si>
  <si>
    <t>2.9</t>
  </si>
  <si>
    <t>Magnetic Separador plate 96 SLIDES</t>
  </si>
  <si>
    <t>placa de 96 poços: Suporte magnético para separação eficiente de partículas magnéticas, compatível com tubos tipo microcentrífuga, projetado para separação rápida e uniforme, estrutura robusta e estável, fácil de usar, permite remoção clara do sobrenadante sem perturbar o pellet magnético, ideal para aplicações em biologia molecular, imunologia e purificação de ácidos nucleicos ou proteínas.</t>
  </si>
  <si>
    <t>2.10</t>
  </si>
  <si>
    <t>Pipeta de Pasteur plásticas 3ml  --compatible with Elitech SLHC-5900</t>
  </si>
  <si>
    <t>pack 1x250</t>
  </si>
  <si>
    <t>Pasteur pipette plástica graduadas, 3 ml, não estéril, 1x250</t>
  </si>
  <si>
    <t>2.11</t>
  </si>
  <si>
    <t>Fitas de Urina</t>
  </si>
  <si>
    <t xml:space="preserve">Fitas de urina
Tiras reagentes para determinação quantitativa dos seguintes parâmetros:
- Urobilinogênio
- Glicose
- Bilirrubina
- Cetona
- pH
- Sangue (hemoglobin, erythrocytes)
- Densidade
- Proteína
- Nitrito
- Leucócito
Características: Boa resistência à humidade.
Resultados precisos.
Sem alteração de cor após o resultado do teste.
Qualidade comprovada.
Armazenagem à temperatura ambiente.
Leitura: Visual e automatizada.
Amostras: Urina
Caducidade mínima de 1 ano.
</t>
  </si>
  <si>
    <t>2.12</t>
  </si>
  <si>
    <t>Rolo papel de alumínio 30x100 mm</t>
  </si>
  <si>
    <t>Papel de alumínio em rolo. Largura 30 mm; comprimento 100 mm. Aluminio alimentar de alta pureza, espessura uniforme, adequada para uso domestico e profissional, cor prateado. Elevada  esistência a rasgos; alta flexibilidade e moldabilidade; excelente barreira contra luz, ar e umidade; otima condução e isolamento térmico.</t>
  </si>
  <si>
    <t>2.13</t>
  </si>
  <si>
    <t>Criovials Esterile external thread with cups 2ml</t>
  </si>
  <si>
    <t>Tubos estéreis de 2 ml em polipropileno com rosca exterior e copos , com tolerância a temperatura de -196 °C.</t>
  </si>
  <si>
    <t>2.14</t>
  </si>
  <si>
    <t>Mascara N95</t>
  </si>
  <si>
    <t>unidades</t>
  </si>
  <si>
    <t xml:space="preserve">De uso Hospitalar com a eficiência de filtração de partículas até 99,6% 
Padrão Nacional de Certificação GB/T2626-2006 ou EN 149-2001 ISO 9001
</t>
  </si>
  <si>
    <t>2.15</t>
  </si>
  <si>
    <t>crioboxes  (caixas para congeladores) 40 x 40 x 30 mm</t>
  </si>
  <si>
    <t>Criobox autoclavável para microtubos de 1,5 ml em polipropileno de alta resistência. Comprimento: 40 mm; Largura: 40 mm; Altura: 30 mm. alojamentos específicos para tubos de 1,5 mL, organização estável e segura dos microtubos. Autoclavável (até 121 °C); adequada para utilização em congeladores e ultracongeladores; compatível com armazenamento criogénico. Elevada resistência térmica e mecânica; material químico-resistente; facilita a identificação e organização das amostras; estrutura robusta, reutilizável.</t>
  </si>
  <si>
    <t>2.16</t>
  </si>
  <si>
    <t>sacos para autoclave -  310x660mm</t>
  </si>
  <si>
    <t>pack 1x200</t>
  </si>
  <si>
    <t xml:space="preserve">Sacos autoclaváveis para esterilização em polipropileno de alta resistência (heavy gauge). Largura 310 mm; comprimento (altura) 660 mm. Parede reforçada para suportar altas temperaturas e pressão; geralmente transparente. Compatível com autoclavagem (até ~121–135 °C), resistente a rasgos e perfurações, pode ter marcações e painel para escrita para identificação de conteúdos. </t>
  </si>
  <si>
    <t>2.17</t>
  </si>
  <si>
    <t>sacos para autoclave -  415x600mm</t>
  </si>
  <si>
    <t xml:space="preserve">Sacos autoclaváveis para esterilização em polipropileno de alta resistência (heavy gauge). Largura 415 mm; comprimento (altura) 600 mm. Parede reforçada para suportar altas temperaturas e pressão; geralmente transparente. Compatível com autoclavagem (até ~121–135 °C), resistente a rasgos e perfurações, pode ter marcações e painel para escrita para identificação de conteúdos. </t>
  </si>
  <si>
    <t>2.18</t>
  </si>
  <si>
    <t>Sacospara autoclave -  610x810 mm</t>
  </si>
  <si>
    <t xml:space="preserve">Sacos autoclaváveis para esterilização em polipropileno de alta resistência (heavy gauge). Largura 610 mm; comprimento (altura) 810 mm. Parede reforçada para suportar altas temperaturas e pressão; geralmente transparente. Compatível com autoclavagem (até ~121–135 °C), resistente a rasgos e perfurações, pode ter marcações e painel para escrita para identificação de conteúdos. </t>
  </si>
  <si>
    <t>2.19</t>
  </si>
  <si>
    <t>rolo fita indicatora de esterilizacao</t>
  </si>
  <si>
    <t>50 metros x 19 mm</t>
  </si>
  <si>
    <t>rolo de 50 metros, largura 19mm. Indicador quimico: mudança color apos realizacao do ciclo de esterilizacao em autoclaves a vapor;</t>
  </si>
  <si>
    <t>2.20</t>
  </si>
  <si>
    <t>Parafilme/Parafina</t>
  </si>
  <si>
    <t>100mmx38m</t>
  </si>
  <si>
    <t>filme flexível e autoaderente à base de poliolefina e cera. Material altamente maleável, capaz de se adaptar a diferentes superfícies e formatos. Utilizado para selagem hermética de tubos, frascos, placas e recipientes, garantindo proteção contra evaporação, contaminação e humidade. Impermeável, resistente a ácidos diluídos, bases e soluções aquosas. Permite fácil aplicação e remoção sem deixar resíduos. Adequado para uso em laboratório, investigação e diagnóstico; não autoclavável; reutilização limitada em função das condições de uso.</t>
  </si>
  <si>
    <t>2.21</t>
  </si>
  <si>
    <t>Saqueta de Filtro de Carvao activo</t>
  </si>
  <si>
    <t>1 x12 (1050 m²/g )</t>
  </si>
  <si>
    <t>Saqueta de filtro de carvão ativo com carvão ativado de alta capacidade de adsorção para remoção de cloro, odores e impurezas em sistemas de filtragem doméstica; material em saqueta de tecido não-tecido com grânulos de carvão ativado; encaixe compatível com módulo de filtragem da máquina; projetado para adsorver contaminantes e prolongar a vida útil do sistema de filtragem; não reutilizável após saturação.</t>
  </si>
  <si>
    <t>2.22</t>
  </si>
  <si>
    <t>Pontas 100 - 1000 ul sem filtro</t>
  </si>
  <si>
    <t>1X1000</t>
  </si>
  <si>
    <t>Pontas estéreis sem filtro interno para proteção, feitas de polipropileno de alta qualidade, baixa retenção, DNase/RNase-free, compatíveis com volumes padrão 100-1000µL, embalagem em caixas fechadas, clara/transparentes para visualização fácil do volume, compatíveis com todos os tipos de micropipetas.</t>
  </si>
  <si>
    <t>2.23</t>
  </si>
  <si>
    <t>Pontas 20ul-200ul sem filtro</t>
  </si>
  <si>
    <t>1x1000</t>
  </si>
  <si>
    <t>Pontas estéreis sem filtro interno para proteção, feitas de polipropileno de alta qualidade, baixa retenção, DNase/RNase-free, compatíveis com volumes padrão 20-200µL, embalagem em caixas fechadas, clara/transparentes para visualização fácil do volume, compatíveis com todos os tipos de micropipetas.</t>
  </si>
  <si>
    <t>2.24</t>
  </si>
  <si>
    <t>Pontas 5000ul sem filtro</t>
  </si>
  <si>
    <t>1x8 racks (24 pontas)</t>
  </si>
  <si>
    <t>Pontas estéreis sem filtro interno para proteção, feitas de polipropileno de alta qualidade, baixa retenção, DNase/RNase-free, compatíveis com volumes padrão 5000µL, embalagem em caixas fechadas, clara/transparentes para visualização fácil do volume, compatíveis com todos os tipos de micropipetas.</t>
  </si>
  <si>
    <t>2.25</t>
  </si>
  <si>
    <t>Criotubos 15 ml</t>
  </si>
  <si>
    <t>pack 1x50</t>
  </si>
  <si>
    <t>Criotubos resistentes, transparentes, de 15 mL em polipropileno de alta resistência. Capacidade nominal: 15 mL. Tubos concebidos para armazenamento seguro de amostras biológicas, permitindo fácil visualização do conteúdo. Compatíveis com baixas temperaturas, adequados para utilização em congeladores e ultracongeladores; indicados para armazenamento criogénico conforme especificações do fabricante. Tampa com fecho seguro, assegurando vedação eficaz e reduzindo o risco de fugas ou contaminação. Material químico-resistente; superfície adequada para identificação e rotulagem; estrutura robusta, descartável ou reutilizável conforme protocolo laboratorial.</t>
  </si>
  <si>
    <t>2.26</t>
  </si>
  <si>
    <t>Criotubos 30 ml</t>
  </si>
  <si>
    <t>pack 1x25</t>
  </si>
  <si>
    <t>Criotubos resistentes, transparentes, de 30 mL em polipropileno de alta resistência. Capacidade nominal: 30 mL. Tubos concebidos para armazenamento seguro de amostras biológicas, permitindo fácil visualização do conteúdo. Compatíveis com baixas temperaturas, adequados para utilização em congeladores e ultracongeladores; indicados para armazenamento criogénico conforme especificações do fabricante. Tampa com fecho seguro, assegurando vedação eficaz e reduzindo o risco de fugas ou contaminação. Material químico-resistente; superfície adequada para identificação e rotulagem; estrutura robusta, descartável ou reutilizável conforme protocolo laboratorial.</t>
  </si>
  <si>
    <t>2.27</t>
  </si>
  <si>
    <t>Micro-Tubos EDTA</t>
  </si>
  <si>
    <t>1x100x0,5ml</t>
  </si>
  <si>
    <t>Microtubos com EDTA, transparentes e resistentes, fabricados em material plástico de alta resistência. Tubos destinados à colheita, contenção e conservação de amostras biológicas, contendo EDTA como anticoagulante para preservação celular e estabilidade da amostra. Estrutura resistente à pressão e à temperatura, garantindo integridade durante o manuseio, transporte e processamento laboratorial. Material quimicamente resistente; transparência que permite fácil visualização do conteúdo; superfície adequada para identificação e rotulagem.</t>
  </si>
  <si>
    <t>2.28</t>
  </si>
  <si>
    <t>Ethanol 90%</t>
  </si>
  <si>
    <t>1 Lt</t>
  </si>
  <si>
    <t>Ethanol 90% - 1 lt</t>
  </si>
  <si>
    <t>2.29</t>
  </si>
  <si>
    <t>Luvas sem po', Large</t>
  </si>
  <si>
    <t xml:space="preserve">Material: látex, sem pó. Ambidextras. Alta sensibilidade. De um só uso. Não esterilizadas. Ótima qualidade, resistentes devido à elevada elasticidade, excelente aderência em condições de humidade e ambientes secos Apresentadas em caixas dispenser. Quantidade por caixa: 100-  Medida: L </t>
  </si>
  <si>
    <t>2.30</t>
  </si>
  <si>
    <t>Luvas sem po', Medium</t>
  </si>
  <si>
    <t xml:space="preserve">Material: látex, sem pó. Ambidextras. Alta sensibilidade. De um só uso. Não esterilizadas. Ótima qualidade, resistentes devido à elevada elasticidade, excelente aderência em condições de humidade e ambientes secos Apresentadas em caixas dispenser. Quantidade por caixa: 100-  Medida: M </t>
  </si>
  <si>
    <t>2.31</t>
  </si>
  <si>
    <t>Luvas sem po', Small</t>
  </si>
  <si>
    <t xml:space="preserve">Material: látex, sem pó. Ambidextras. Alta sensibilidade. De um só uso. Não esterilizadas. Ótima qualidade, resistentes devido à elevada elasticidade, excelente aderência em condições de humidade e ambientes secos Apresentadas em caixas dispenser. Quantidade por caixa: 100-  Medida: S </t>
  </si>
  <si>
    <t>2.32</t>
  </si>
  <si>
    <t>Mascaras cirurgicas</t>
  </si>
  <si>
    <t>Duas camadas externas de não tecido 100% polipropileno e uma camada de filtro de retenção bacteriana Meltblow. Eficiência de Filtração Bacteriana: 99,92% Com elástico ou cordão (tiras) Código de Certificação EN 14683 : 2019</t>
  </si>
  <si>
    <t>2.33</t>
  </si>
  <si>
    <t xml:space="preserve">Rolos de Papel industrial </t>
  </si>
  <si>
    <t>1x2 pack</t>
  </si>
  <si>
    <t>Papel gorfrado de folha dupla, dimensões mínimas: 20 cm largura, 300 m comprimento</t>
  </si>
  <si>
    <t>2.34</t>
  </si>
  <si>
    <t>Rolos de papel de proteção para marquesa</t>
  </si>
  <si>
    <t>unid.</t>
  </si>
  <si>
    <t>22 gr papel/ metro quadro - Picotado - Branco - tamanhos mínimos: 60 cm de largura, 100 m de comprimento. Unidades</t>
  </si>
  <si>
    <t>2.35</t>
  </si>
  <si>
    <t>Cronometro manual (mecanical manual Lab Timer) 60min</t>
  </si>
  <si>
    <t>Unid.</t>
  </si>
  <si>
    <t>Cronómetro /timer digital com indicação minuto/segundos</t>
  </si>
  <si>
    <t>2.36</t>
  </si>
  <si>
    <t>Termometro Infravermelhos</t>
  </si>
  <si>
    <t>Termómetro Infravermelho digital, certificação CE, tempo máximo para medicação: 1 segundo, alimentação a pilha, resolução mínima 0,1°C, precisão: 0,1°C, faixa de medição: 32 a 43°C, distancia ideal para medidas: 2 a 15cm, garantia 1 ano</t>
  </si>
  <si>
    <t>2.37</t>
  </si>
  <si>
    <t>Sacos p/ comprimidos 110*120mm</t>
  </si>
  <si>
    <t>110x120mm</t>
  </si>
  <si>
    <t>2.38</t>
  </si>
  <si>
    <t>Sacos p/ comprimidos 75*90mm</t>
  </si>
  <si>
    <t>75x90mm</t>
  </si>
  <si>
    <t>2.39</t>
  </si>
  <si>
    <t>Adaptadores para agulha vacutainer 21G</t>
  </si>
  <si>
    <t>Adaptador para colheta de sangue a vacuo, para agulhas vacutainer 21G,  uso unico, plastico, transparente, unit</t>
  </si>
  <si>
    <t>2.40</t>
  </si>
  <si>
    <t>Agulhas vacutainer 21G (verdes)</t>
  </si>
  <si>
    <t>1x50</t>
  </si>
  <si>
    <t>Agulha vacutainer para coleta de sangue a vácuo, 21G, canho de cor verde, estéril, unit</t>
  </si>
  <si>
    <t>2.41</t>
  </si>
  <si>
    <t xml:space="preserve">Álcool 70% </t>
  </si>
  <si>
    <t>5 Lt</t>
  </si>
  <si>
    <t>Alcool 70% em galoes de 5 Lt</t>
  </si>
  <si>
    <t>2.42</t>
  </si>
  <si>
    <t xml:space="preserve">Ethanol 96% </t>
  </si>
  <si>
    <t>Ethanol 96% - 5 lt</t>
  </si>
  <si>
    <t>Etanolo 99.9%</t>
  </si>
  <si>
    <t>Ethanol 99.9% - 1 lt</t>
  </si>
  <si>
    <t>2.43</t>
  </si>
  <si>
    <t>Algodão hidrófilo 500gr</t>
  </si>
  <si>
    <t>500gr</t>
  </si>
  <si>
    <t>Algodão hidrófilo não estéril Quantidade pacote: 500gr</t>
  </si>
  <si>
    <t>2.44</t>
  </si>
  <si>
    <t>Baldes de lixo infeccioso 12L</t>
  </si>
  <si>
    <t>Balde c/tampa móvel a pedal
Material: inox
Capacidade: 12 litros</t>
  </si>
  <si>
    <t>2.45</t>
  </si>
  <si>
    <t xml:space="preserve">Batas Clínicas </t>
  </si>
  <si>
    <t>Batas clínicas tecido lavável para enfermeiras, manga compridas,  tamanho M</t>
  </si>
  <si>
    <t>2.46</t>
  </si>
  <si>
    <t>Butterfly needles 21G com adaptador</t>
  </si>
  <si>
    <t xml:space="preserve">Butterfly needles 21G com adaptador, confeção 1x100 descartável estéril, para punção venosa e infusão com agulha borboleta e mecanismo de proteção integrado. Adaptador Luer pré-montado. Adequado para administração parenteral venosa a curto prazo. 7 "encaixe (18 cm) - tamanho 21G ¾" </t>
  </si>
  <si>
    <t>2.47</t>
  </si>
  <si>
    <t>Butterfly needles 23G com adaptador</t>
  </si>
  <si>
    <t>Butterfly needles 23G com adaptador, confeção 1x100 descartável estéril, para punção venosa e infusão com agulha borboleta e mecanismo de proteção integrado. Adaptador Luer pré-montado. Adequado para administração parenteral venosa a curto prazo. 7 "encaixe (18 cm) - tamanho 23G ¾</t>
  </si>
  <si>
    <t>2.48</t>
  </si>
  <si>
    <t>Caixas incineradoras para resíduos hospitalares de papelão (5L)</t>
  </si>
  <si>
    <t xml:space="preserve">Material: papelão reciclado com 2 camadas, resistente à água e Perfurações;
Fundo: em material Rígido; e cinto de revestimento interno nas 4 paredes laterais;
Alça para transporte dupla resistente e fixa ao coletor;
Sistema de travamento na tampa de descarte com dispositivo que assegura a não violação do mesmo;
Capacidade: 5 Litros - Cor: Amarela
</t>
  </si>
  <si>
    <t>2.49</t>
  </si>
  <si>
    <t>Espátulas de madeira</t>
  </si>
  <si>
    <t>de madeira, resistente, embalagem 1x100, pontas arredondadas descartáveis, dimensão: espessura: 1,6mm, largura 16 mm, Comprimento: min 15 cm</t>
  </si>
  <si>
    <t>2.50</t>
  </si>
  <si>
    <t>Frascos para amostras de urina 40ml c/ tampa</t>
  </si>
  <si>
    <t xml:space="preserve">rascos para amostras de urinas esterilizado com rótulo, tampa de rosca e Indicação da graduação Capacidade: 40 ml, unit </t>
  </si>
  <si>
    <t>2.51</t>
  </si>
  <si>
    <t>Gaze esterilizada 100mmx100mm</t>
  </si>
  <si>
    <t>1x5</t>
  </si>
  <si>
    <t xml:space="preserve">Vida Útil: Mínimo 3 anos Material: 100% Algodão Cor: Branco Esterilização: Não estéril; desprovida de substâncias gordurosas </t>
  </si>
  <si>
    <t>2.52</t>
  </si>
  <si>
    <t>Gel para uso medico - ECG</t>
  </si>
  <si>
    <t>250ml</t>
  </si>
  <si>
    <t xml:space="preserve">Para uso médico como meio de contato na transmissão de impulsos elétricos entre a pele do paciente e o eletrodo nos exames de eletrocardiograma, inodoro, Sem Gordura,  pH neutro tornando o gel totalmente inofensivo à pele do paciente, isento de sal e álcool. 
 </t>
  </si>
  <si>
    <t>2.53</t>
  </si>
  <si>
    <t>Gel para Ecografo 1L</t>
  </si>
  <si>
    <t>1L</t>
  </si>
  <si>
    <t>gel de transmissão para sondas ultrassónicas</t>
  </si>
  <si>
    <t>2.54</t>
  </si>
  <si>
    <t>Hipoclorito de sódio 15%</t>
  </si>
  <si>
    <t>Hipoclorito de sódio a 15%  - garafa 1 litro</t>
  </si>
  <si>
    <t>2.55</t>
  </si>
  <si>
    <t>Hipoclorito de sódio 0,5%</t>
  </si>
  <si>
    <t>5L</t>
  </si>
  <si>
    <t>Hipoclorito de sódio a 0,5% Galão de 5 litro</t>
  </si>
  <si>
    <t>2.56</t>
  </si>
  <si>
    <t>Luvas de exame Tamanho M</t>
  </si>
  <si>
    <t>Material: látex com pó. Ambidextras. Alta sensibilidade. De um só uso. Não esterilizadas. Ótima qualidade, resistentes devido à elevada elasticidade, excelente aderência em condições de humidade e ambientes secos Apresentadas em caixas dispenser. Quantidade por caixa: 100 Medida: M</t>
  </si>
  <si>
    <t>2.57</t>
  </si>
  <si>
    <t>Luvas de exame Tamanho L</t>
  </si>
  <si>
    <t>Material: látex com pó. Ambidextras. Alta sensibilidade. De um só uso. Não esterilizadas. Ótima qualidade, resistentes devido à elevada elasticidade, excelente aderência em condições de humidade e ambientes secos Apresentadas em caixas dispenser. Quantidade por caixa: 100 Medida: L</t>
  </si>
  <si>
    <t>2.58</t>
  </si>
  <si>
    <t>Luvas de exame Tamanho S</t>
  </si>
  <si>
    <t>Material: látex com pó. Ambidextras. Alta sensibilidade. De um só uso. Não esterilizadas. Ótima qualidade, resistentes devido à elevada elasticidade, excelente aderência em condições de humidade e ambientes secos Apresentadas em caixas dispenser. Quantidade por caixa: 100 Medida: S</t>
  </si>
  <si>
    <t>2.59</t>
  </si>
  <si>
    <t xml:space="preserve">Pensos rápidos </t>
  </si>
  <si>
    <t>Pensos rápidos com gaze antisséptica absorvente Camada de contacto com a ferida em polipropileno 1x 100, 6x 2 cm</t>
  </si>
  <si>
    <t>2.60</t>
  </si>
  <si>
    <t xml:space="preserve">Sabão líquido antisséptico </t>
  </si>
  <si>
    <t>500ml</t>
  </si>
  <si>
    <t>Sabão líquido para limpeza das mãos antisséptico com clorexidina Embalagem de 500 ml - Frasco pet - Válvula pump</t>
  </si>
  <si>
    <t>2.61</t>
  </si>
  <si>
    <t>Seringas 10ml c/ agulhas</t>
  </si>
  <si>
    <t>Seringa com agulha 10 ml Quantidade de pacotes: 100 unidades</t>
  </si>
  <si>
    <t>2.62</t>
  </si>
  <si>
    <t>Seringas 5ml c/ agulhas</t>
  </si>
  <si>
    <t xml:space="preserve">Seringa com agulha 5 ml </t>
  </si>
  <si>
    <t>2.63</t>
  </si>
  <si>
    <t>Seringas 1ml c/ agulhas</t>
  </si>
  <si>
    <t xml:space="preserve">Seringa com agulha 1 ml </t>
  </si>
  <si>
    <t>2.64</t>
  </si>
  <si>
    <t>Tubos Vacutest 4ml</t>
  </si>
  <si>
    <t xml:space="preserve">Tubo Vacutainer 4ml, plástico, tampa vermelha (com activador de coágulo) com etiqueta. </t>
  </si>
  <si>
    <t>2.65</t>
  </si>
  <si>
    <t>Tubos Vacutest K3EDTA 3ml</t>
  </si>
  <si>
    <t xml:space="preserve">Tubo Vacutainer 3ml K3EDTA, plástico, tampa roxa, com etiqueta. </t>
  </si>
  <si>
    <t>2.66</t>
  </si>
  <si>
    <t>Sacos de lixo infeccioso 30L (vermelho/amarelo)</t>
  </si>
  <si>
    <t>Resistente ao calor da autoclave</t>
  </si>
  <si>
    <t>2.68</t>
  </si>
  <si>
    <t>Kit Primeiros Socorros (caixa ou bolsa) com rolo adesivo, pensos rápidos, gazes, compressas queimadura, ligadura elástica, ligadura em triângulo, tesoura, luva de exame.</t>
  </si>
  <si>
    <t>kit</t>
  </si>
  <si>
    <t xml:space="preserve"> Incuido:Algodao, Adesivo, Gazes esterilizada estereis 100mmx100mm, Kit de sutura, Luvas esterilizadas, Anti-séptico Iodo povidona</t>
  </si>
  <si>
    <t>tolto riga sopra che ne richiedeva altri 10</t>
  </si>
  <si>
    <t>2.69</t>
  </si>
  <si>
    <t>Vacutte Adapters</t>
  </si>
  <si>
    <t>250/pack</t>
  </si>
  <si>
    <t>Adaptadores de colecta sangue a vácuo para agulha vacutainer </t>
  </si>
  <si>
    <t>2.70</t>
  </si>
  <si>
    <t>Vacutte Needle</t>
  </si>
  <si>
    <t>100/pack</t>
  </si>
  <si>
    <t>Agulha estéril monouso 21G  1.5 punção venosa uso com vácuo (vacutainer)</t>
  </si>
  <si>
    <t>2.71</t>
  </si>
  <si>
    <t>Guanti Latex</t>
  </si>
  <si>
    <t>Luvas de exame com pó</t>
  </si>
  <si>
    <t>2.72</t>
  </si>
  <si>
    <t>Luvas de exame com pó Tamanho S</t>
  </si>
  <si>
    <t>2.73</t>
  </si>
  <si>
    <t>Luvas de exame com pó Tamanho L </t>
  </si>
  <si>
    <t>2.76</t>
  </si>
  <si>
    <t>Metro da sarto per circonferenza addominale</t>
  </si>
  <si>
    <t>2.77</t>
  </si>
  <si>
    <t>Esfigmomanómetros digitais</t>
  </si>
  <si>
    <t xml:space="preserve">Detecção de Arritmia (ARR) Detecção de Fibrilação Arterial (AFib) Detecção de contração prematura (PC) Detecção de manguito Detecção de Movimento Indicação de Risco de Hipertensão
 Média das últimas 3 leituras - Média de 7 dias AM / PM - 120 Memórias para 2 usuários com data e Indicação de tempo
Manguito Cone Universal Patenteado Sem Latex - Tamanho mínimo de LCD: 69 * 78 mm - Calibração Vitalícia - Bolsa com zíper - Opcional: PC Link
EXTRAS: Adaptador de corrente - 1 Braçadeiras de nylon tamanho L para obesos - 1 Braçadeira de nylon criança
</t>
  </si>
  <si>
    <t>2.78</t>
  </si>
  <si>
    <t>Medidor de colesterol</t>
  </si>
  <si>
    <t>fornecimento de um sistema POCT para perfil lipídico completo (“fracionado”), para utilização em sangue total capilar (punção digital) em ambiente ambulatório/territorial. O sistema deve permitir a determinação do colesterol total (CT), colesterol HDL e triglicéridos (TG), com restituição dos índices derivados úteis (por exemplo, relação CT/HDL e não-HDL) e eventual LDL calculado/estimado de acordo com as especificações do fabricante. O fornecimento deve incluir o analisador e consumíveis dedicados (tiras/cassetes), além de quaisquer materiais de controlo de qualidade previstos pelo sistema.</t>
  </si>
  <si>
    <t>tiras compativel con medidor de colesterol</t>
  </si>
  <si>
    <t xml:space="preserve">Fitas de colesterol compatível com Medidor solicitado na linha anterior - Unidades
Validade mínima 12 meses
</t>
  </si>
  <si>
    <t>2.79</t>
  </si>
  <si>
    <t>Glucometro</t>
  </si>
  <si>
    <t xml:space="preserve">Codificação: sem codificação - Certificado por lo menos com os padrões ISO2015
Range de Hatocrito entre 20% e 60% - Método - Química Eletroquímica - Tempo para o resultado - 5 seg.
Volume da amostra - 0,9 ㎕ - Tipo de Amostra - Capilar - Sangue Total - Referência de sangue - Plasma
Unidade - mg / dl ou mmol / l - Memória - mínimo 400 testes com data e hora
Faixa de Medição - 10 ~ 600 mg / dL (0,6 ~ 33,3 mmol / L) - Bateria - 3V
Extras: Caneta lancetadora e teste de respetivas lancetas - Teste de fitas com validade mínimo de 12 meses
</t>
  </si>
  <si>
    <t>2.80</t>
  </si>
  <si>
    <t>glicemia</t>
  </si>
  <si>
    <t xml:space="preserve">Fitas de glicemia compatível com Glucómetro solicitado na linha anterior - Unidades
Validade mínima 12 meses
</t>
  </si>
  <si>
    <t>2.81</t>
  </si>
  <si>
    <t>Lancetas para glicemia </t>
  </si>
  <si>
    <t>1x200</t>
  </si>
  <si>
    <t>Lancetas para medição de glicemia  , universal</t>
  </si>
  <si>
    <t>HIV Rapid Test – Diagnóstico</t>
  </si>
  <si>
    <t>Unidades</t>
  </si>
  <si>
    <r>
      <rPr>
        <sz val="11"/>
        <color theme="1"/>
        <rFont val="Calibri"/>
        <family val="2"/>
      </rPr>
      <t xml:space="preserve">Teste rápido para diagnóstico da infeção por VIH-1 e VIH-2, utilizado como teste inicial de rastreio. Teste imunocromatográfico de fluxo lateral, leitura visual. Amostras: sangue total (WB), soro ou plasma. Alta sensibilidade, resultados precisos e de fácil interpretação.Sem alteração de cor após a leitura final. Boa resistência à humidade e condições ambientais tropicais. Armazenamento à temperatura ambiente. Kit completo, pronto para uso. Qualidade comprovada (CE/WHO ou equivalente). Caducidade mínima de 12 meses. </t>
    </r>
    <r>
      <rPr>
        <b/>
        <sz val="11"/>
        <color theme="1"/>
        <rFont val="Calibri"/>
        <family val="2"/>
      </rPr>
      <t>Compatível com o algoritmo nacional de testagem do SNS.</t>
    </r>
  </si>
  <si>
    <t>2.82</t>
  </si>
  <si>
    <t>HIV Rapid Test – Confirmação</t>
  </si>
  <si>
    <r>
      <rPr>
        <sz val="11"/>
        <color theme="1"/>
        <rFont val="Calibri"/>
        <family val="2"/>
      </rPr>
      <t xml:space="preserve">este rápido para confirmação da infeção por VIH-1 e VIH-2, utilizado após teste diagnóstico reagente. Teste imunocromatográfico de fluxo lateral, leitura visual. Amostras: sangue total (WB), soro ou plasma. Alta especificidade para confirmação diagnóstica. Resultados precisos e reprodutíveis. Sem alteração de cor após leitura final. Boa resistência à humidade. Armazenamento à temperatura ambiente. Kit completo. Qualidade comprovada (CE/WHO ou equivalente). Caducidade mínima de 12 meses. </t>
    </r>
    <r>
      <rPr>
        <b/>
        <sz val="11"/>
        <color theme="1"/>
        <rFont val="Calibri"/>
        <family val="2"/>
      </rPr>
      <t>Compatível com o algoritmo nacional de testagem do SNS.</t>
    </r>
  </si>
  <si>
    <t>2.83</t>
  </si>
  <si>
    <t>Teste rápido Sífilis</t>
  </si>
  <si>
    <t xml:space="preserve">Teste immunocromatografrico rápido su carta para a determinação qualitativa dos anticorpos anti-Treponium Pallidum
Características: Boa resistência à humidade.
Resultados precisos.
Sem alteração de cor após o resultado do teste.
Qualidade comprovada.
Armazenagem à temperatura ambiente.
Leitura: Visual 
Amostras: Sangue capilar
</t>
  </si>
  <si>
    <t>2.84</t>
  </si>
  <si>
    <t>Hepatite B rapid test</t>
  </si>
  <si>
    <t xml:space="preserve">Teste rápido para a deteção da Hepatite B - HBsAg Antigen test
Características: Boa resistência à humidade.
Resultados precisos.
Sem alteração de cor após o resultado do teste.
Qualidade comprovada.
Armazenagem à temperatura ambiente.
Leitura: Visual 
Amostras: Sangue (S/P/WB)
Caducidade mínima de 1 ano.
</t>
  </si>
  <si>
    <t>2.85</t>
  </si>
  <si>
    <t>Hepatite C rapid test</t>
  </si>
  <si>
    <t>Teste rápido para deteção de anticorpos anti-Hepatite C (HCV Ab). Teste imunocromatográfico de fluxo lateral, leitura visual. Amostras: sangue total (WB), soro ou plasma. Resultados precisos e confiáveis. Não apresenta alteração de cor após leitura. Boa resistência à humidade. Armazenamento à temperatura ambiente. Kit completo. Qualidade comprovada (CE/WHO ou equivalente). Caducidade mínima de 12 meses.</t>
  </si>
  <si>
    <t>2.86</t>
  </si>
  <si>
    <t>Malaria rapid test</t>
  </si>
  <si>
    <t>Teste rápido para deteção de Malária (Plasmodium spp.), incluindo P. falciparum. Teste imunocromatográfico, leitura visual. Amostras: sangue total (WB). Resultados rápidos e precisos. Boa resistência à humidade. Armazenamento à temperatura ambiente. Kit completo. Qualidade comprovada. Caducidade mínima de 12 meses.</t>
  </si>
  <si>
    <t>2.87</t>
  </si>
  <si>
    <t>CD4 rapid test kit</t>
  </si>
  <si>
    <r>
      <rPr>
        <sz val="11"/>
        <color theme="1"/>
        <rFont val="Calibri"/>
        <family val="2"/>
      </rPr>
      <t xml:space="preserve">Teste rápido para deteção/estimativa de células CD4. Tecnologia: ensaio imunocromatográfico de fluxo lateral. Kit completo com todos os reagentes e consumíveis necessários. Amostras: sangue total (WB). Adequado para uso em ponto de cuidado (POC). Resultados rápidos. Armazenamento à temperatura ambiente. Qualidade comprovada. Caducidade mínima de 12 meses. </t>
    </r>
    <r>
      <rPr>
        <b/>
        <sz val="11"/>
        <color theme="1"/>
        <rFont val="Calibri"/>
        <family val="2"/>
      </rPr>
      <t>Compatível com o algoritmo nacional de testagem do SNS.</t>
    </r>
  </si>
  <si>
    <t>2.88</t>
  </si>
  <si>
    <t>Crag rapid test</t>
  </si>
  <si>
    <r>
      <rPr>
        <sz val="11"/>
        <color theme="1"/>
        <rFont val="Calibri"/>
        <family val="2"/>
      </rPr>
      <t xml:space="preserve">Teste rápido para deteção do Antigénio Criptocócico (CrAg LFA). Teste de fluxo lateral, leitura visual. Amostras: sangue total, soro ou plasma. Alta sensibilidade e especificidade. Resultados rápidos. Boa resistência à humidade. Armazenamento à temperatura ambiente. Kit completo. Qualidade comprovada. Caducidade mínima de 12 meses. </t>
    </r>
    <r>
      <rPr>
        <b/>
        <sz val="11"/>
        <color theme="1"/>
        <rFont val="Calibri"/>
        <family val="2"/>
      </rPr>
      <t>Compatível com o algoritmo nacional de testagem do SNS</t>
    </r>
    <r>
      <rPr>
        <sz val="11"/>
        <color theme="1"/>
        <rFont val="Calibri"/>
        <family val="2"/>
      </rPr>
      <t>.</t>
    </r>
  </si>
  <si>
    <t>2.89</t>
  </si>
  <si>
    <t>LAM rapid test</t>
  </si>
  <si>
    <r>
      <rPr>
        <sz val="11"/>
        <color theme="1"/>
        <rFont val="Calibri"/>
        <family val="2"/>
      </rPr>
      <t>Teste rápido para diagnóstico da Tuberculose (TB-LAM), através da deteção do antigénio lipoarabinomanano (LAM). Indicado para doentes com HIV, especialmente imunossuprimidos. Teste imunocromatográfico, leitura visual. Amostras: urina. Resultados rápidos e confiáveis. Armazenamento à temperatura ambiente. Kit completo. Qualidade comprovada. Caducidade mínima de 12 meses.</t>
    </r>
    <r>
      <rPr>
        <b/>
        <sz val="11"/>
        <color theme="1"/>
        <rFont val="Calibri"/>
        <family val="2"/>
      </rPr>
      <t>Compatível com o algoritmo nacional de testagem do SNS.</t>
    </r>
  </si>
  <si>
    <t xml:space="preserve">Lote 3a. Reagentes Maputo </t>
  </si>
  <si>
    <r>
      <rPr>
        <sz val="10"/>
        <color theme="1"/>
        <rFont val="Aptos Narrow"/>
      </rPr>
      <t>Indicar a composiç</t>
    </r>
    <r>
      <rPr>
        <sz val="10"/>
        <color theme="1"/>
        <rFont val="Calibri"/>
        <family val="2"/>
      </rPr>
      <t>ã</t>
    </r>
    <r>
      <rPr>
        <sz val="10"/>
        <color theme="1"/>
        <rFont val="Aptos Narrow"/>
      </rPr>
      <t>o da embalagem: tipo e quantidade (</t>
    </r>
    <r>
      <rPr>
        <i/>
        <sz val="10"/>
        <color theme="1"/>
        <rFont val="Aptos Narrow"/>
      </rPr>
      <t>por exemplo 10x10 tabs</t>
    </r>
    <r>
      <rPr>
        <sz val="10"/>
        <color theme="1"/>
        <rFont val="Aptos Narrow"/>
      </rPr>
      <t>)</t>
    </r>
  </si>
  <si>
    <r>
      <rPr>
        <sz val="10"/>
        <color theme="1"/>
        <rFont val="Aptos Narrow"/>
      </rPr>
      <t xml:space="preserve">Indicar a data de validade - Observe que o prazo de validade mínima deve ser de </t>
    </r>
    <r>
      <rPr>
        <b/>
        <sz val="10"/>
        <color rgb="FFFF0000"/>
        <rFont val="Aptos Narrow"/>
      </rPr>
      <t>12 meses</t>
    </r>
    <r>
      <rPr>
        <sz val="10"/>
        <color theme="1"/>
        <rFont val="Aptos Narrow"/>
      </rPr>
      <t xml:space="preserve"> (contados a partir da data da entrega)</t>
    </r>
  </si>
  <si>
    <r>
      <rPr>
        <b/>
        <sz val="11"/>
        <color theme="1"/>
        <rFont val="Aptos Narrow"/>
      </rPr>
      <t>Especificações propostas</t>
    </r>
    <r>
      <rPr>
        <b/>
        <sz val="11"/>
        <color rgb="FFFF0000"/>
        <rFont val="Aptos Narrow"/>
      </rPr>
      <t xml:space="preserve"> *</t>
    </r>
  </si>
  <si>
    <r>
      <rPr>
        <b/>
        <sz val="11"/>
        <color theme="1"/>
        <rFont val="Aptos Narrow"/>
      </rPr>
      <t>EMBALAGEM OFERECIDA</t>
    </r>
    <r>
      <rPr>
        <b/>
        <sz val="11"/>
        <color rgb="FFFF0000"/>
        <rFont val="Aptos Narrow"/>
      </rPr>
      <t xml:space="preserve"> **</t>
    </r>
  </si>
  <si>
    <r>
      <rPr>
        <b/>
        <sz val="11"/>
        <color theme="1"/>
        <rFont val="Aptos Narrow"/>
      </rPr>
      <t xml:space="preserve">data de validade              </t>
    </r>
    <r>
      <rPr>
        <b/>
        <sz val="11"/>
        <color rgb="FFFF0000"/>
        <rFont val="Aptos Narrow"/>
      </rPr>
      <t>****</t>
    </r>
  </si>
  <si>
    <t>3a.1</t>
  </si>
  <si>
    <t xml:space="preserve">Sequencing NGS 5M Reagent kit(300 cycles) compativel com Illumina MiSeq i100 System </t>
  </si>
  <si>
    <t>5 milhões de leituras e 1,5 Gb de dados altamente precisos e confiáveis por execução, permitindo ao usuário aumentar a capacidade de processamento de amostras e realizar sequenciamento mais profundo.Kits de 300 ciclos para suportar uma ampla gama de aplicações – incluindo sequenciamento de genomas completos de pequeno porte, sequenciamento de genes direcionados, transcriptômica e controle de qualidade de bibliotecas.Esses kits oferecem reagentes simplificados, prontos para uso, além de transporte e armazenamento em temperatura ambiente. Essa inovação elimina a necessidade de logística de cadeia fria e armazenamento em freezer, proporcionando benefícios notáveis em sustentabilidade e experiência do usuário. Aumente o tempo de resposta das amostras e reduza as inconsistências nas execuções, eliminando o descongelamento.O kit deve utilizar a tecnologia XLEAP-SBS, a mais rápida, robusta e de maior qualidade para sequenciamento por síntese (SBS). Ela proporciona melhorias significativas em estabilidade, velocidade e desempenho, oferecendo maior confiabilidade nos dados gerados e acelerando a conclusão do projeto.</t>
  </si>
  <si>
    <t>3a.2</t>
  </si>
  <si>
    <t xml:space="preserve">Library prepration kit Microbial Amplicon Prep 48-sample ampl compativel com Illumina MiSeq i100 System </t>
  </si>
  <si>
    <t>Solução versátil de preparação de biblioteca para vigilância de saúde pública e pesquisa em microbiologia • Compatível com primers projetados pelo usuário para sequenciar patógenos de interesse da saúde pública. • Permite cobertura genômica ampla de alta qualidade em diversas espécies microbianas. • Adapta entrada de DNA e RNA de uma variedade de fontes e tipos de amostras.Tempo de ensaio &lt; 9 horas
Capacidade de automação: Robô(s) para manipulação de líquidos
Descrição: É uma solução de preparação de biblioteca baseada em amplicon que inclui RT-PCR, preparação de biblioteca e índices para 48 amostras. É baseada na mesma química do COVIDSeq e pode ser usada com amostras de DNA e RNA. Os primers oligonucleotídicos não estão incluídos no kit e são adquiridos separadamente.
Tempo de execução: ~3 horas para 48 amostras
Quantidade de entrada: Varia dependendo da fonte da amostra.
Mecanismo de ação: PCR multiplex
Método: Sequenciamento de amplicon
Tipo de ácido nucleico: DNA, RNA
Detalhes do tipo de amostra: Funciona com uma ampla variedade de tipos de amostra, desde swabs nasais até águas residuais
Categoria de espécie: Outras, Leveduras, Vírus, Bactérias
Tecnologia: Sequenciamento
Classe de variante: Polimorfismos de nucleotídeo único (SNPs), Variantes de nucleotídeo único (SNVs)</t>
  </si>
  <si>
    <t>3a.3</t>
  </si>
  <si>
    <t>dsDNA quantification assay compativel com Qubit thermofisher Q33238</t>
  </si>
  <si>
    <t>Kit de Ensaio dsDNA HS
O Kit de Ensaio dsDNA HS (Alta Sensibilidade) oferece um método preciso e seletivo para a quantificação de amostras de DNA sensíveis. Dependendo do volume da amostra, o kit foi projetado para ser preciso para concentrações iniciais de DNA de 0,005 a 120 ng/μL, proporcionando uma faixa de detecção de 0,1 a 120 ng.
Utilize com tubos de PCR de parede fina e transparentes de 0,5 mL.
Especificações
Ensaio
Quantificação de dsDNA, HS
Excitação/Emissão
510/527
Número de Reações
100 Reações
Linha de Produto
Qubit
Faixa de Quantificação
0,1 a 120 ng
Quantidade
100 ensaios
Condições de Envio
Temperatura Ambiente
Método de Detecção
Fluorescência
Unidade
Cada</t>
  </si>
  <si>
    <t>3a.4</t>
  </si>
  <si>
    <t>assay tubes (500ul) compativel com Qubit thermofisher Q33238</t>
  </si>
  <si>
    <t>1x500</t>
  </si>
  <si>
    <t>Tubos de polipropileno de paredes finas para uso com o fluorômetro Qubit Q32857. 500 tubos por embalagem.</t>
  </si>
  <si>
    <t>3a.5</t>
  </si>
  <si>
    <t>Hidroxido de sodio </t>
  </si>
  <si>
    <t>2 L</t>
  </si>
  <si>
    <t>A concentração 1 N deve ser diluída para 0,1 N.</t>
  </si>
  <si>
    <t>3a.6</t>
  </si>
  <si>
    <t xml:space="preserve">Biblioteca de controle  derivada do genoma do bacteriófago PhiX compativel com  Illumina MiSeq i100 System </t>
  </si>
  <si>
    <t>Biblioteca de controle de DNA de fita dupla, derivada do genoma do bacteriófago PhiX (O bacteriófago PhiX174 (ou $\Phi$X174) é um vírus de DNA de cadeia simples que infecta a Escherichia coli, notável por ser o primeiro genoma de DNA totalmente sequenciado (1977)). Possui uma concentração de 10 nM (em 10 μl), um conteúdo GC de aproximadamente 45% e um tamanho médio de 500 pb. Principais características e especificações: Aplicação: Controle de qualidade para matriz de diafonia, faseamento e cálculos de pré-faseamento. Concentração de carregamento (ideal): MiSeq (reagentes v3): 20 pM. Percentual de adição: Normalmente recomendado entre 1% e 5%.
o bacteriofago é essencial para calibração e monitoramento de desempenho, especialmente para bibliotecas de baixa diversidade ou para validação de sequenciamentos.Para compensar a baixa diversidade de nucleotídeos nas bibliotecas, a Illumina recomenda adicionar uma biblioteca de controle de sequenciamento. A biblioteca de controle possui uma composição de nucleotídeos diversificada (45% GC e 55% AT) que fornece sinais fluorescentes balanceados durante cada execução de sequenciamento, algo que está ausente em bibliotecas de amostras com baixa diversidade. Isso, por sua vez, auxilia no registro de clusters e melhora a qualidade geral da execução.Monitoramento da Qualidade da Sequenciação
Devido à sua composição equilibrada de nucleotídeos, a Biblioteca de Controle também é um controle de sequenciamento ideal (normalmente com ≥ 1% de adição de nucleotídeos) para monitoramento da qualidade da sequenciação; por exemplo, geração de clusters, sequenciamento e alinhamento.
Balanceamento de Cores
Para bibliotecas de baixa diversidade, a Biblioteca de Controle fornece sinais fluorescentes balanceados em cada ciclo para melhorar a qualidade geral da sequenciação.</t>
  </si>
  <si>
    <t>3a.7</t>
  </si>
  <si>
    <t>Etanol absoluto</t>
  </si>
  <si>
    <t>Litro</t>
  </si>
  <si>
    <t>&gt; 99,9%</t>
  </si>
  <si>
    <t>3a.8</t>
  </si>
  <si>
    <t>Po de agarose</t>
  </si>
  <si>
    <t>kg</t>
  </si>
  <si>
    <t>O pó de agarose é um polímero linear (derivado de algas vermelhas) utilizado em biologia molecular para a eletroforese de ácidos nucleicos (DNA/RNA) e proteínas. Apresenta-se como um pó branco, insolúvel em água fria, mas solúvel em soluções tampão aquecidas. Suas principais características incluem alta resistência do gel (800-1200 g/cm³ a ​​1%), baixo ponto de gelificação (35-37 °C), alto ponto de fusão (86-89 °C), baixa eletroendosmose (EEO &lt;0,13) e alta pureza para resolução ideal.</t>
  </si>
  <si>
    <t>3a.9</t>
  </si>
  <si>
    <t xml:space="preserve">DNA stain, SYBR® green gel dye, safer gel stain </t>
  </si>
  <si>
    <t>Corante altamente sensível para visualização de DNA em géis de agarose ou acrilamida. O corante SYBR™ Safe foi formulado especificamente para ser uma alternativa menos nociva ao brometo de etídio, podendo utilizar excitação por luz azul ou UV.
• Reduza sua exposição ao brometo de etídio, altamente mutagênico, e à luz UV prejudicial.
• Aumente a sensibilidade reduzindo a fluorescência de fundo não específica.
• Use no lugar do brometo de etídio para todas as aplicações de coloração, incluindo coloração de RNA. Concentrado 10.000X em DMSO, que pode ser usado da mesma forma que uma solução de brometo de etídio. Pode ser misturado ao gel de agarose para coloração durante a eletroforese ou o gel pode ser incubado na solução após a eletroforese. Pode ser armazenado em temperatura ambiente na embalagem original para evitar exposição excessiva à luz. O termo "SYBR" em corantes de DNA (como SYBR Green ou SYBR Safe) refere-se a uma família de corantes fluorescentes assimétricos à base de cianina. Essas moléculas se ligam especificamente ao DNA de fita dupla, emitindo forte fluorescência verde quando excitadas por luz UV ou azul, e são usadas como uma alternativa mais segura ao brometo de etídio para visualização de DNA. Aqui estão os principais detalhes sobre o SYBR: Função: São agentes intercalantes ou ligantes aos sulcos do DNA que emitem fluorescência intensa quando ligados a ácidos nucleicos. Segurança (SYBR Safe): Projetado para apresentar baixa mutagenicidade em comparação com corantes tradicionais. Aplicações: Comumente usado em eletroforese em gel (agarose ou acrilamida) e PCR em tempo real (qPCR). Emissão: O complexo DNA-SYBR absorve luz azul (λ&lt;sub&gt;máx&lt;/sub&gt; ≈ 509 nm) e emite luz verde (λ&lt;sub&gt;máx&lt;/sub&gt; ≈ 524 nm). Em resumo, o SYBR identifica corantes de ácidos nucleicos altamente sensíveis, não mutagênicos ou de baixa toxicidade, utilizados para visualização e quantificação de DNA.</t>
  </si>
  <si>
    <t>3a.10</t>
  </si>
  <si>
    <t>Ladder di DNA DirectLoad™ Plus 1 kb</t>
  </si>
  <si>
    <t>frasco 500ul (250 det)</t>
  </si>
  <si>
    <t>É um marcador de peso molecular pronto para uso, ideal para eletroforese em gel, que inclui corantes de rastreamento. Fornecido em frascos de 500 µL, deve ser armazenado a -20 °C e usado diretamente no gel, facilitando a análise de fragmentos de DNA. Especificações principais: Faixa: Ideal para cobrir uma ampla faixa de tamanhos, normalmente usado como referência para fragmentos de 1 kb ou maiores. Formato: Líquido (Reagente). Embalagem: Frasco de 500 µL. Armazenamento: -20 °C. Este marcador permite carregar a amostra diretamente no gel de agarose, economizando tempo no preparo da amostra.</t>
  </si>
  <si>
    <t>3a.11</t>
  </si>
  <si>
    <t>TAE 1x Tris acetate</t>
  </si>
  <si>
    <t>10L</t>
  </si>
  <si>
    <t>Solução padrão para eletroforese em gel de agarose de DNA e RNA. Sua composição típica é de 40 mM de Tris-acetato e 1 mM de EDTA (pH ~8,3-8,5). É ideal para a separação de fragmentos de DNA, especialmente os grandes (&gt;5 kb), devido à sua baixa força iônica e capacidade tamponante. Principais especificações técnicas (solução 1x): Composição: Tris-base (40 mM), ácido acético glacial, EDTA (1 mM - geralmente Na₂EDTA ou Na₃EDTA). pH: 8,2 - 8,5 a 25 °C. Forma física: Líquido transparente e incolor (solução de trabalho). Aplicações: Eletroforese em gel de agarose (tampão de corrida), comumente usado para separações preparativas de ácidos nucleicos. Condições de armazenamento: Temperatura ambiente (15-25 °C). Observações: O TAE possui menor capacidade tamponante que o TBE, mas permite uma migração mais rápida e recuperação eficiente do DNA.</t>
  </si>
  <si>
    <t>3a.12</t>
  </si>
  <si>
    <t>Nuclease free water 10 liters es Invitrogen Ultrapure DNAse/RNase free distilled water 500ml</t>
  </si>
  <si>
    <t xml:space="preserve">1x10L </t>
  </si>
  <si>
    <t>Para uso em todas as aplicações de biologia molecular. É filtrado em membrana de 0,1 μm e testado quanto à atividade de DNase e RNase.</t>
  </si>
  <si>
    <t>3a.13</t>
  </si>
  <si>
    <t>Racks refrigerados para tubos 200 UL</t>
  </si>
  <si>
    <t>ideal para o transporte e armazenamento de campiones com segurança, util para manter os campiones gelados durante a imposição do PCR sem usar o gelo. Adaptado para tubos de ensaio  para PCR de 0,2mL e 0,5mL e para placa PCR de 96 poços.O sistema de manipulação para o sistema, a proteção, o transporte e a recuperação de almostras sensíveis – mantenha seus almostras seguros
Indicador de temperatura clara: a cor do rack refrigerados muda quando a temperatura é superior a 7 °C
 Pode acomodar recipientes para PCR, como tubos, tiras ou placas, para uso flexível em recipientes.
A tecnologia de incubação em seco elimina o risco de contaminação de campiones
Mantém uma placa de PCR de 96 poços inteira refrigerada por mais de uma hora a 0 °C (com duas horas de pré-resfriamento a -20 °C), preservando a segurança das amostras.</t>
  </si>
  <si>
    <t>3a.14</t>
  </si>
  <si>
    <t>Racks refrigerados para tubos 1.5 ML</t>
  </si>
  <si>
    <t>Fabricado em policarbonato resistente para proteger reagentes sensíveis à temperatura, enzimas ou amostras biológicas durante o trabalho na bancada do laboratório. A codificação alfanumérica na tampa e na base permite fácil identificação. Pés antiderrapantes garantem a estabilidade da estante. O compartimento é preenchido com um líquido refrigerante atóxico. Faixa de temperatura: &lt;-15 °C. Capacidade: 32 posições.</t>
  </si>
  <si>
    <t>3a.15</t>
  </si>
  <si>
    <t>Bolinhas Magneticas agentourt Ampure 25 ul x sample</t>
  </si>
  <si>
    <t xml:space="preserve">3 VIALS of 5 mL </t>
  </si>
  <si>
    <t xml:space="preserve"> Reagente à base de microesferas desenvolvido para realizar etapas de purificação de DNA em diferentes aplicações genômicas, como sequenciamento, qPCR/ddPCR/PCR, microarrays e outras reações enzimáticas. Ele utiliza a tecnologia SPRI comprovada, que emprega microesferas paramagnéticas para se ligarem seletivamente a ácidos nucleicos por tipo e tamanho. Ácidos Nucleicos de Entrada:
Produtos de PCR, DNA fragmentado
Saídas:
DNA
Recuperação:
O reagente AMPure XP foi desenvolvido para a purificação de produtos de PCR com menos de 100 pb. A recuperação normal varia de 60 a 90%, sendo tipicamente entre 70 e 90%.
Proporção de Microesferas:
1,8X para purificação.
Saiba mais
sobre a seleção do tamanho das microesferas e a importância da proporção. Formato
Líquido
Volumes
5 mL, 60 mL ou 450 mL
Aplicações
Purificação de PCR, limpeza de DNA, limpeza de NGS
Modo de processamento
Automatizado ou manual
Tecnologia
Tecnologia SPRI baseada em esferas paramagnéticas
Armazenamento
4 °C. </t>
  </si>
  <si>
    <t>3a.16</t>
  </si>
  <si>
    <t>OPTICAL 8 CAP STRIPS FOR 0,2 ML TUBE STRIPS </t>
  </si>
  <si>
    <t xml:space="preserve"> 1 bag of 500 strips</t>
  </si>
  <si>
    <t xml:space="preserve">Tiras de bones para 8 tiras de tubos de 200 µl. </t>
  </si>
  <si>
    <t>3a.17</t>
  </si>
  <si>
    <t>CellPack - 20 l compatible with Sysmex XP320</t>
  </si>
  <si>
    <t>20L</t>
  </si>
  <si>
    <t>3a.18</t>
  </si>
  <si>
    <t>Stromatolyser-WH - 1x3x500ml compatible with Sysmex XP320</t>
  </si>
  <si>
    <t>1x3x500ml</t>
  </si>
  <si>
    <t>3a.19</t>
  </si>
  <si>
    <t>Cellclean - 50 ml compatible with Sysmex XP320</t>
  </si>
  <si>
    <t>50 ml</t>
  </si>
  <si>
    <t>3a.20</t>
  </si>
  <si>
    <t>EightCheck - Controlo de Qualidade  3WP - Normal compatible with Sysmex XP320</t>
  </si>
  <si>
    <t>1x8x1,5ml</t>
  </si>
  <si>
    <t>3a.21</t>
  </si>
  <si>
    <t>Papel Termico compatible with Sysmex XP320 57x50x11</t>
  </si>
  <si>
    <t>1x10</t>
  </si>
  <si>
    <t>3a.22</t>
  </si>
  <si>
    <t>Glucose PAP SL -- compatible with Elitech Flexor EL200</t>
  </si>
  <si>
    <t>12x20 ml</t>
  </si>
  <si>
    <t>3a.23</t>
  </si>
  <si>
    <t>Creatinina PAP SL  -- compatible with Elitech Flexor EL200</t>
  </si>
  <si>
    <t>8x28 ml</t>
  </si>
  <si>
    <t>3a.24</t>
  </si>
  <si>
    <t>GOT/AST SL  -- compatible with Elitech Flexor EL200</t>
  </si>
  <si>
    <t>8x25 ml</t>
  </si>
  <si>
    <t>3a.25</t>
  </si>
  <si>
    <t>GPT/ALT SL  -- compatible with Elitech Flexor EL200</t>
  </si>
  <si>
    <t>3a.26</t>
  </si>
  <si>
    <t>Colesterol Total SL --- compatible with Elitech Flexor EL200</t>
  </si>
  <si>
    <t>3a.27</t>
  </si>
  <si>
    <t>HbA1c   -- compatible with Elitech Flexor EL200</t>
  </si>
  <si>
    <t>1x32 ml</t>
  </si>
  <si>
    <t>3a.28</t>
  </si>
  <si>
    <t>Control I Normal  -- compatible with Elitech Flexor EL200</t>
  </si>
  <si>
    <t>10x5 ml</t>
  </si>
  <si>
    <t>3a.29</t>
  </si>
  <si>
    <t>Control II Patológico  -- compatible with Elitech Flexor EL200</t>
  </si>
  <si>
    <t>3a.30</t>
  </si>
  <si>
    <t>Control HbA1c L+H  -- compatible with Elitech Flexor EL200</t>
  </si>
  <si>
    <t>4x0.5 ml</t>
  </si>
  <si>
    <t>3a.31</t>
  </si>
  <si>
    <t>Control 2 Calibrator  -- compatible with Elitech Flexor EL200</t>
  </si>
  <si>
    <t>4x3 ml</t>
  </si>
  <si>
    <t>3a.32</t>
  </si>
  <si>
    <t>HbA1c Calibrador -- compatible with Elitech Flexor EL200</t>
  </si>
  <si>
    <t>3a.33</t>
  </si>
  <si>
    <t>System solution - compatible with Elitech Flexor EL200</t>
  </si>
  <si>
    <t>3a.34</t>
  </si>
  <si>
    <t>Solução de Limpeza HCL (Acid Solution),   -- compatible with Elitech Flexor EL200</t>
  </si>
  <si>
    <t>3a.35</t>
  </si>
  <si>
    <t>System Cleaning Solution- compatible with Elitech Flexor EL200</t>
  </si>
  <si>
    <t>Cuvetes rotores de reação compatible  with Elitech Flexor EL200</t>
  </si>
  <si>
    <t>1x3 unidades</t>
  </si>
  <si>
    <t>Copos de amostra - Sample cup ml unit 1.5 ml, compatible with Elitech Flexor EL200</t>
  </si>
  <si>
    <t>1000/pack</t>
  </si>
  <si>
    <t>3a.36</t>
  </si>
  <si>
    <t xml:space="preserve">Agua Bidestilada  </t>
  </si>
  <si>
    <t>3a.37</t>
  </si>
  <si>
    <t xml:space="preserve">Soro Fisiologico </t>
  </si>
  <si>
    <t>3a.41</t>
  </si>
  <si>
    <t xml:space="preserve">Acido citrico em pó 192 g/mol </t>
  </si>
  <si>
    <t>1kg</t>
  </si>
  <si>
    <t>3a.42</t>
  </si>
  <si>
    <t>Teste Qualitativo HIV para POC - compatible with M- PIMA</t>
  </si>
  <si>
    <t xml:space="preserve">Teste qualitativo (para POC M PIMA) de amplificação de ácidos nucleicos para a deteção do vírus da imunodeficiência humana (VIH)
tipo 1 grupos M/N e O e tipo 2 ARN em amostras de sangue total e de plasma humano
- Especificidade do diagnostico:  ≥99%
- Sensibilidade do diagnóstico:
VIH-1 ≥ 98%
VIH-2 ≥ 97%
-  Requisitos de armazenamento: Não necessita uma rede de frio, 4 °C–30 °C
- Prazo de validade mínima: 6 meses (contados a partir da data da entrega)
- Unidades
</t>
  </si>
  <si>
    <t>Kit de colheita de amostras neonatais para POC - HIV</t>
  </si>
  <si>
    <t>Kit de colheita para amostras neonatais (para testes solicitados na linha anteriore)</t>
  </si>
  <si>
    <t>3a.43</t>
  </si>
  <si>
    <t>Rolo Térmico compatible com Alere System</t>
  </si>
  <si>
    <t>rolo termicos compativel com ALERE SYSTEM</t>
  </si>
  <si>
    <t>Tests HbA1C compatible with POC Abbott Afinion 2</t>
  </si>
  <si>
    <t>tests para POC, compativels con POC Abbott Afinion 2</t>
  </si>
  <si>
    <t>Kit testes HPV compatible with Roche Cobas 5800</t>
  </si>
  <si>
    <t>kit completo, incluidos controls e fitas, para n. tests</t>
  </si>
  <si>
    <t>Kit de colheita HPV - combativel con Roche Cobas 5800</t>
  </si>
  <si>
    <t>kit completo, com CxCa Brush e cell collection vials , para n. tests</t>
  </si>
  <si>
    <t xml:space="preserve">Lote 3b. Reagentes Beira </t>
  </si>
  <si>
    <r>
      <rPr>
        <sz val="10"/>
        <color theme="1"/>
        <rFont val="Aptos Narrow"/>
      </rPr>
      <t>Indicar a composiç</t>
    </r>
    <r>
      <rPr>
        <sz val="10"/>
        <color theme="1"/>
        <rFont val="Calibri"/>
        <family val="2"/>
      </rPr>
      <t>ã</t>
    </r>
    <r>
      <rPr>
        <sz val="10"/>
        <color theme="1"/>
        <rFont val="Aptos Narrow"/>
      </rPr>
      <t>o da embalagem: tipo e quantidade (</t>
    </r>
    <r>
      <rPr>
        <i/>
        <sz val="10"/>
        <color theme="1"/>
        <rFont val="Aptos Narrow"/>
      </rPr>
      <t>por exemplo 10x10 tabs</t>
    </r>
    <r>
      <rPr>
        <sz val="10"/>
        <color theme="1"/>
        <rFont val="Aptos Narrow"/>
      </rPr>
      <t>)</t>
    </r>
  </si>
  <si>
    <r>
      <rPr>
        <sz val="10"/>
        <color theme="1"/>
        <rFont val="Aptos Narrow"/>
      </rPr>
      <t xml:space="preserve">Indicar a data de validade - Observe que o prazo de validade mínima deve ser de </t>
    </r>
    <r>
      <rPr>
        <b/>
        <sz val="10"/>
        <color rgb="FFFF0000"/>
        <rFont val="Aptos Narrow"/>
      </rPr>
      <t>12 meses</t>
    </r>
    <r>
      <rPr>
        <sz val="10"/>
        <color theme="1"/>
        <rFont val="Aptos Narrow"/>
      </rPr>
      <t xml:space="preserve"> (contados a partir da data da entrega)</t>
    </r>
  </si>
  <si>
    <r>
      <rPr>
        <b/>
        <sz val="11"/>
        <color theme="1"/>
        <rFont val="Aptos Narrow"/>
      </rPr>
      <t>Especificações propostas</t>
    </r>
    <r>
      <rPr>
        <b/>
        <sz val="11"/>
        <color rgb="FFFF0000"/>
        <rFont val="Aptos Narrow"/>
      </rPr>
      <t xml:space="preserve"> *</t>
    </r>
  </si>
  <si>
    <r>
      <rPr>
        <b/>
        <sz val="11"/>
        <color theme="1"/>
        <rFont val="Aptos Narrow"/>
      </rPr>
      <t>EMBALAGEM OFERECIDA</t>
    </r>
    <r>
      <rPr>
        <b/>
        <sz val="11"/>
        <color rgb="FFFF0000"/>
        <rFont val="Aptos Narrow"/>
      </rPr>
      <t xml:space="preserve"> **</t>
    </r>
  </si>
  <si>
    <r>
      <rPr>
        <b/>
        <sz val="11"/>
        <color theme="1"/>
        <rFont val="Aptos Narrow"/>
      </rPr>
      <t xml:space="preserve">data de validade              </t>
    </r>
    <r>
      <rPr>
        <b/>
        <sz val="11"/>
        <color rgb="FFFF0000"/>
        <rFont val="Aptos Narrow"/>
      </rPr>
      <t>****</t>
    </r>
  </si>
  <si>
    <t>3b.1</t>
  </si>
  <si>
    <t>CellPack - 20 l compatible with Sysmex XP300</t>
  </si>
  <si>
    <t>3b.2</t>
  </si>
  <si>
    <t>Stromatolyser-WH - 1x3x500ml compatible with Sysmex XP300</t>
  </si>
  <si>
    <t>3b.3</t>
  </si>
  <si>
    <t>Cellclean - 50 ml compatible with Sysmex XP300</t>
  </si>
  <si>
    <t>3b.4</t>
  </si>
  <si>
    <t>EightCheck - Controlo de Qualidade  3WP - Normal compatible with Sysmex XP300</t>
  </si>
  <si>
    <t>3b.5</t>
  </si>
  <si>
    <t>Papel Termico compatible with Sysmex XP300 57x50x11</t>
  </si>
  <si>
    <t>3b.6</t>
  </si>
  <si>
    <t>Glucose PAP SL compatible with Elitech Flexor EL200</t>
  </si>
  <si>
    <t>3b.7</t>
  </si>
  <si>
    <t>Creatinina PAP SL compatible with Elitech Flexor EL200</t>
  </si>
  <si>
    <t>3b.8</t>
  </si>
  <si>
    <t>GOT/AST SL compatible with Elitech Flexor EL200</t>
  </si>
  <si>
    <t>3b.9</t>
  </si>
  <si>
    <t>GPT/ALT SL compatible with Elitech Flexor EL200</t>
  </si>
  <si>
    <t>3b.10</t>
  </si>
  <si>
    <t>Colesterol total compatible with Elitech Flexor EL200</t>
  </si>
  <si>
    <t>3b.11</t>
  </si>
  <si>
    <t>Control I Normal compatible with Elitech Flexor EL200</t>
  </si>
  <si>
    <t>3b.12</t>
  </si>
  <si>
    <t>Control II Patológico compatible with Elitech Flexor EL200</t>
  </si>
  <si>
    <t>3b.13</t>
  </si>
  <si>
    <t>Control calibrador compatible with Elitech Flexor EL200</t>
  </si>
  <si>
    <t>4x3ml</t>
  </si>
  <si>
    <t>3b.14</t>
  </si>
  <si>
    <t>3b.15</t>
  </si>
  <si>
    <t>Acid solution compatible with Elitech Flexor EL200</t>
  </si>
  <si>
    <t>1litro</t>
  </si>
  <si>
    <t>3b.16</t>
  </si>
  <si>
    <t>system Clen Solution compatible with Elitech Flexor EL200</t>
  </si>
  <si>
    <t>1 litro </t>
  </si>
  <si>
    <t>3b.17</t>
  </si>
  <si>
    <t>System solution compatible with Elitech Flexor EL200</t>
  </si>
  <si>
    <t>3b.18</t>
  </si>
  <si>
    <t>3b.20</t>
  </si>
  <si>
    <t>1 Kg</t>
  </si>
  <si>
    <t xml:space="preserve">Lote 3c. Reagentes Quelimane </t>
  </si>
  <si>
    <r>
      <rPr>
        <sz val="10"/>
        <color theme="1"/>
        <rFont val="Aptos Narrow"/>
      </rPr>
      <t>Indicar a composiç</t>
    </r>
    <r>
      <rPr>
        <sz val="10"/>
        <color theme="1"/>
        <rFont val="Calibri"/>
        <family val="2"/>
      </rPr>
      <t>ã</t>
    </r>
    <r>
      <rPr>
        <sz val="10"/>
        <color theme="1"/>
        <rFont val="Aptos Narrow"/>
      </rPr>
      <t>o da embalagem: tipo e quantidade (</t>
    </r>
    <r>
      <rPr>
        <i/>
        <sz val="10"/>
        <color theme="1"/>
        <rFont val="Aptos Narrow"/>
      </rPr>
      <t>por exemplo 10x10 tabs</t>
    </r>
    <r>
      <rPr>
        <sz val="10"/>
        <color theme="1"/>
        <rFont val="Aptos Narrow"/>
      </rPr>
      <t>)</t>
    </r>
  </si>
  <si>
    <r>
      <rPr>
        <sz val="10"/>
        <color theme="1"/>
        <rFont val="Aptos Narrow"/>
      </rPr>
      <t xml:space="preserve">Indicar a data de validade - Observe que o prazo de validade mínima deve ser de </t>
    </r>
    <r>
      <rPr>
        <b/>
        <sz val="10"/>
        <color rgb="FFFF0000"/>
        <rFont val="Aptos Narrow"/>
      </rPr>
      <t>12 meses</t>
    </r>
    <r>
      <rPr>
        <sz val="10"/>
        <color theme="1"/>
        <rFont val="Aptos Narrow"/>
      </rPr>
      <t xml:space="preserve"> (contados a partir da data da entrega)</t>
    </r>
  </si>
  <si>
    <r>
      <rPr>
        <b/>
        <sz val="11"/>
        <color theme="1"/>
        <rFont val="Aptos Narrow"/>
      </rPr>
      <t>Especificações propostas</t>
    </r>
    <r>
      <rPr>
        <b/>
        <sz val="11"/>
        <color rgb="FFFF0000"/>
        <rFont val="Aptos Narrow"/>
      </rPr>
      <t xml:space="preserve"> *</t>
    </r>
  </si>
  <si>
    <r>
      <rPr>
        <b/>
        <sz val="11"/>
        <color theme="1"/>
        <rFont val="Aptos Narrow"/>
      </rPr>
      <t>EMBALAGEM OFERECIDA</t>
    </r>
    <r>
      <rPr>
        <b/>
        <sz val="11"/>
        <color rgb="FFFF0000"/>
        <rFont val="Aptos Narrow"/>
      </rPr>
      <t xml:space="preserve"> **</t>
    </r>
  </si>
  <si>
    <r>
      <rPr>
        <b/>
        <sz val="11"/>
        <color theme="1"/>
        <rFont val="Aptos Narrow"/>
      </rPr>
      <t xml:space="preserve">data de validade              </t>
    </r>
    <r>
      <rPr>
        <b/>
        <sz val="11"/>
        <color rgb="FFFF0000"/>
        <rFont val="Aptos Narrow"/>
      </rPr>
      <t>****</t>
    </r>
  </si>
  <si>
    <t>3c.1</t>
  </si>
  <si>
    <t>3c.2</t>
  </si>
  <si>
    <t>3c.3</t>
  </si>
  <si>
    <t>3c.4</t>
  </si>
  <si>
    <t>3c.5</t>
  </si>
  <si>
    <t>3c.6</t>
  </si>
  <si>
    <t>Glucose compatible with Mindray BS-230</t>
  </si>
  <si>
    <t>R1 4x40ml / R2 2x20ml</t>
  </si>
  <si>
    <t>3c.7</t>
  </si>
  <si>
    <t>Creatinina comaptible with Mindray BS-230</t>
  </si>
  <si>
    <t>R1 2x27ml / R2 2x18ml</t>
  </si>
  <si>
    <t>3c.8</t>
  </si>
  <si>
    <t>GPT/ALT compatible with Mindray BS-230</t>
  </si>
  <si>
    <t>R1 4x35ml / R 2x18ml</t>
  </si>
  <si>
    <t>3c.9</t>
  </si>
  <si>
    <t>GOT/AST compatible with Mindray BS-230</t>
  </si>
  <si>
    <t>R1 4x35ml / R2 2x18ml</t>
  </si>
  <si>
    <t>3c.10</t>
  </si>
  <si>
    <t>Colesterol  Total compatible with Mindray BS-230</t>
  </si>
  <si>
    <t>R 4x40ml</t>
  </si>
  <si>
    <t>3c.11</t>
  </si>
  <si>
    <t>Control Multi Sera Normal compatible with Mindray BS-230</t>
  </si>
  <si>
    <t>10x5ml</t>
  </si>
  <si>
    <t>3c.12</t>
  </si>
  <si>
    <t>Control Multi Sera Patológico compatible with Mindray BS-230</t>
  </si>
  <si>
    <t>3c.13</t>
  </si>
  <si>
    <t>CALIBRADOR MULITISERA compatible with Mindray BS-230</t>
  </si>
  <si>
    <t>20x3ml</t>
  </si>
  <si>
    <t>3c.14</t>
  </si>
  <si>
    <t>Cuvetes compatibles with Mindray BS-230</t>
  </si>
  <si>
    <t>1x1250 pieces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</si>
</sst>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
    <numFmt numFmtId="165" formatCode="_-* #,##0.00_-;\-* #,##0.00_-;_-* &quot;-&quot;??_-;_-@"/>
    <numFmt numFmtId="166" formatCode="h\.mm"/>
  </numFmts>
  <fonts count="30">
    <font>
      <sz val="12"/>
      <color theme="1"/>
      <name val="Aptos Narrow"/>
      <scheme val="minor"/>
    </font>
    <font>
      <sz val="12"/>
      <color theme="1"/>
      <name val="Aptos Narrow"/>
    </font>
    <font>
      <b/>
      <sz val="18"/>
      <color theme="1"/>
      <name val="Arial"/>
      <family val="2"/>
    </font>
    <font>
      <sz val="18"/>
      <color theme="1"/>
      <name val="Aptos Narrow"/>
    </font>
    <font>
      <sz val="16"/>
      <color theme="1"/>
      <name val="Arial"/>
      <family val="2"/>
    </font>
    <font>
      <sz val="14"/>
      <color theme="1"/>
      <name val="Aptos Narrow"/>
    </font>
    <font>
      <sz val="14"/>
      <color theme="1"/>
      <name val="Arial"/>
      <family val="2"/>
    </font>
    <font>
      <sz val="13"/>
      <color rgb="FF000000"/>
      <name val="Aptos Narrow"/>
    </font>
    <font>
      <sz val="13"/>
      <color theme="1"/>
      <name val="Aptos Narrow"/>
    </font>
    <font>
      <sz val="13"/>
      <color rgb="FF000000"/>
      <name val="Arial"/>
      <family val="2"/>
    </font>
    <font>
      <sz val="16"/>
      <color theme="1"/>
      <name val="Aptos Narrow"/>
    </font>
    <font>
      <b/>
      <sz val="11"/>
      <color theme="1"/>
      <name val="Aptos Narrow"/>
    </font>
    <font>
      <sz val="12"/>
      <name val="Aptos Narrow"/>
    </font>
    <font>
      <b/>
      <sz val="11"/>
      <color rgb="FFFF0000"/>
      <name val="Aptos Narrow"/>
    </font>
    <font>
      <sz val="10"/>
      <color theme="1"/>
      <name val="Aptos Narrow"/>
    </font>
    <font>
      <sz val="11"/>
      <color theme="1"/>
      <name val="Aptos Narrow"/>
    </font>
    <font>
      <sz val="11"/>
      <color theme="1"/>
      <name val="Arial"/>
      <family val="2"/>
    </font>
    <font>
      <sz val="12"/>
      <color theme="1"/>
      <name val="Calibri"/>
      <family val="2"/>
    </font>
    <font>
      <sz val="10"/>
      <color theme="1"/>
      <name val="Calibri"/>
      <family val="2"/>
    </font>
    <font>
      <b/>
      <sz val="11"/>
      <color theme="1"/>
      <name val="Calibri"/>
      <family val="2"/>
    </font>
    <font>
      <sz val="11"/>
      <color rgb="FF000000"/>
      <name val="Calibri"/>
      <family val="2"/>
    </font>
    <font>
      <sz val="11"/>
      <color theme="1"/>
      <name val="Calibri"/>
      <family val="2"/>
    </font>
    <font>
      <sz val="11"/>
      <color rgb="FF000000"/>
      <name val="Aptos Narrow"/>
      <scheme val="minor"/>
    </font>
    <font>
      <sz val="11"/>
      <color theme="1"/>
      <name val="Aptos Narrow"/>
      <scheme val="minor"/>
    </font>
    <font>
      <b/>
      <sz val="10"/>
      <color theme="1"/>
      <name val="Calibri"/>
      <family val="2"/>
    </font>
    <font>
      <sz val="11"/>
      <color rgb="FFFF0000"/>
      <name val="Calibri"/>
      <family val="2"/>
    </font>
    <font>
      <sz val="10"/>
      <color rgb="FF000000"/>
      <name val="Calibri"/>
      <family val="2"/>
    </font>
    <font>
      <sz val="11"/>
      <color rgb="FF000000"/>
      <name val="Aptos Narrow"/>
    </font>
    <font>
      <i/>
      <sz val="10"/>
      <color theme="1"/>
      <name val="Aptos Narrow"/>
    </font>
    <font>
      <b/>
      <sz val="10"/>
      <color rgb="FFFF0000"/>
      <name val="Aptos Narrow"/>
    </font>
  </fonts>
  <fills count="4">
    <fill>
      <patternFill patternType="none"/>
    </fill>
    <fill>
      <patternFill patternType="gray125"/>
    </fill>
    <fill>
      <patternFill patternType="solid">
        <fgColor theme="5"/>
        <bgColor theme="5"/>
      </patternFill>
    </fill>
    <fill>
      <patternFill patternType="solid">
        <fgColor rgb="FFC1F0C8"/>
        <bgColor rgb="FFC1F0C8"/>
      </patternFill>
    </fill>
  </fills>
  <borders count="22">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theme="0"/>
      </right>
      <top style="medium">
        <color rgb="FF000000"/>
      </top>
      <bottom/>
      <diagonal/>
    </border>
    <border>
      <left style="medium">
        <color theme="0"/>
      </left>
      <right style="medium">
        <color theme="0"/>
      </right>
      <top style="medium">
        <color rgb="FF000000"/>
      </top>
      <bottom/>
      <diagonal/>
    </border>
    <border>
      <left style="medium">
        <color theme="0"/>
      </left>
      <right style="medium">
        <color rgb="FF000000"/>
      </right>
      <top style="medium">
        <color rgb="FF000000"/>
      </top>
      <bottom/>
      <diagonal/>
    </border>
    <border>
      <left style="medium">
        <color rgb="FF000000"/>
      </left>
      <right style="medium">
        <color theme="0"/>
      </right>
      <top/>
      <bottom/>
      <diagonal/>
    </border>
    <border>
      <left style="medium">
        <color theme="0"/>
      </left>
      <right style="medium">
        <color theme="0"/>
      </right>
      <top/>
      <bottom/>
      <diagonal/>
    </border>
    <border>
      <left style="medium">
        <color theme="0"/>
      </left>
      <right style="medium">
        <color rgb="FF000000"/>
      </right>
      <top/>
      <bottom/>
      <diagonal/>
    </border>
  </borders>
  <cellStyleXfs count="1">
    <xf numFmtId="0" fontId="0" fillId="0" borderId="0"/>
  </cellStyleXfs>
  <cellXfs count="77">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xf numFmtId="164" fontId="1" fillId="0" borderId="0" xfId="0" applyNumberFormat="1" applyFont="1"/>
    <xf numFmtId="0" fontId="10" fillId="0" borderId="0" xfId="0" applyFont="1"/>
    <xf numFmtId="0" fontId="13" fillId="0" borderId="4" xfId="0" applyFont="1" applyBorder="1"/>
    <xf numFmtId="0" fontId="13" fillId="0" borderId="11" xfId="0" applyFont="1" applyBorder="1"/>
    <xf numFmtId="0" fontId="11" fillId="3" borderId="13" xfId="0" applyFont="1" applyFill="1" applyBorder="1" applyAlignment="1">
      <alignment horizontal="center" wrapText="1"/>
    </xf>
    <xf numFmtId="164" fontId="11" fillId="3" borderId="13" xfId="0" applyNumberFormat="1" applyFont="1" applyFill="1" applyBorder="1" applyAlignment="1">
      <alignment horizontal="center" wrapText="1"/>
    </xf>
    <xf numFmtId="3" fontId="11" fillId="3" borderId="13" xfId="0" applyNumberFormat="1" applyFont="1" applyFill="1" applyBorder="1" applyAlignment="1">
      <alignment horizontal="center" wrapText="1"/>
    </xf>
    <xf numFmtId="0" fontId="11" fillId="3" borderId="13" xfId="0" applyFont="1" applyFill="1" applyBorder="1" applyAlignment="1">
      <alignment horizontal="center" vertical="center" wrapText="1"/>
    </xf>
    <xf numFmtId="3" fontId="11" fillId="3" borderId="13" xfId="0" applyNumberFormat="1" applyFont="1" applyFill="1" applyBorder="1" applyAlignment="1">
      <alignment horizontal="center" vertical="center" textRotation="90" wrapText="1"/>
    </xf>
    <xf numFmtId="164" fontId="11" fillId="3" borderId="13" xfId="0" applyNumberFormat="1" applyFont="1" applyFill="1" applyBorder="1" applyAlignment="1">
      <alignment horizontal="center" vertical="center" textRotation="90" wrapText="1"/>
    </xf>
    <xf numFmtId="0" fontId="11" fillId="3" borderId="13" xfId="0" applyFont="1" applyFill="1" applyBorder="1" applyAlignment="1">
      <alignment horizontal="center" vertical="center" textRotation="90" wrapText="1"/>
    </xf>
    <xf numFmtId="0" fontId="15" fillId="0" borderId="13" xfId="0" applyFont="1" applyBorder="1" applyAlignment="1">
      <alignment wrapText="1"/>
    </xf>
    <xf numFmtId="0" fontId="16" fillId="0" borderId="13" xfId="0" applyFont="1" applyBorder="1" applyAlignment="1">
      <alignment wrapText="1"/>
    </xf>
    <xf numFmtId="165" fontId="17" fillId="0" borderId="13" xfId="0" applyNumberFormat="1" applyFont="1" applyBorder="1" applyAlignment="1">
      <alignment horizontal="right" wrapText="1"/>
    </xf>
    <xf numFmtId="164" fontId="15" fillId="0" borderId="13" xfId="0" applyNumberFormat="1" applyFont="1" applyBorder="1" applyAlignment="1">
      <alignment wrapText="1"/>
    </xf>
    <xf numFmtId="9" fontId="15" fillId="0" borderId="13" xfId="0" applyNumberFormat="1" applyFont="1" applyBorder="1" applyAlignment="1">
      <alignment wrapText="1"/>
    </xf>
    <xf numFmtId="3" fontId="16" fillId="0" borderId="13" xfId="0" applyNumberFormat="1" applyFont="1" applyBorder="1" applyAlignment="1">
      <alignment wrapText="1"/>
    </xf>
    <xf numFmtId="3" fontId="15" fillId="0" borderId="13" xfId="0" applyNumberFormat="1" applyFont="1" applyBorder="1" applyAlignment="1">
      <alignment wrapText="1"/>
    </xf>
    <xf numFmtId="166" fontId="16" fillId="0" borderId="13" xfId="0" applyNumberFormat="1" applyFont="1" applyBorder="1" applyAlignment="1">
      <alignment wrapText="1"/>
    </xf>
    <xf numFmtId="0" fontId="18" fillId="0" borderId="0" xfId="0" applyFont="1"/>
    <xf numFmtId="0" fontId="19" fillId="3" borderId="13" xfId="0" applyFont="1" applyFill="1" applyBorder="1" applyAlignment="1">
      <alignment horizontal="center" wrapText="1"/>
    </xf>
    <xf numFmtId="3" fontId="19" fillId="3" borderId="13" xfId="0" applyNumberFormat="1" applyFont="1" applyFill="1" applyBorder="1" applyAlignment="1">
      <alignment horizontal="center" vertical="center" textRotation="90" wrapText="1"/>
    </xf>
    <xf numFmtId="0" fontId="15" fillId="0" borderId="13" xfId="0" applyFont="1" applyBorder="1" applyAlignment="1">
      <alignment horizontal="center" wrapText="1"/>
    </xf>
    <xf numFmtId="0" fontId="20" fillId="0" borderId="13" xfId="0" applyFont="1" applyBorder="1" applyAlignment="1">
      <alignment horizontal="center" wrapText="1"/>
    </xf>
    <xf numFmtId="0" fontId="21" fillId="0" borderId="13" xfId="0" applyFont="1" applyBorder="1" applyAlignment="1">
      <alignment horizontal="center" wrapText="1"/>
    </xf>
    <xf numFmtId="0" fontId="21" fillId="0" borderId="13" xfId="0" applyFont="1" applyBorder="1" applyAlignment="1">
      <alignment horizontal="center" vertical="center" wrapText="1"/>
    </xf>
    <xf numFmtId="3" fontId="15" fillId="0" borderId="13" xfId="0" applyNumberFormat="1" applyFont="1" applyBorder="1" applyAlignment="1">
      <alignment horizontal="center" wrapText="1"/>
    </xf>
    <xf numFmtId="0" fontId="22" fillId="0" borderId="13" xfId="0" applyFont="1" applyBorder="1" applyAlignment="1">
      <alignment horizontal="center" wrapText="1"/>
    </xf>
    <xf numFmtId="3" fontId="16" fillId="0" borderId="13" xfId="0" applyNumberFormat="1" applyFont="1" applyBorder="1" applyAlignment="1">
      <alignment horizontal="center" wrapText="1"/>
    </xf>
    <xf numFmtId="0" fontId="16" fillId="0" borderId="13" xfId="0" applyFont="1" applyBorder="1" applyAlignment="1">
      <alignment horizontal="center" wrapText="1"/>
    </xf>
    <xf numFmtId="0" fontId="23" fillId="0" borderId="13" xfId="0" applyFont="1" applyBorder="1" applyAlignment="1">
      <alignment horizontal="center" wrapText="1"/>
    </xf>
    <xf numFmtId="0" fontId="19" fillId="0" borderId="13" xfId="0" applyFont="1" applyBorder="1" applyAlignment="1">
      <alignment horizontal="center" wrapText="1"/>
    </xf>
    <xf numFmtId="3" fontId="19" fillId="0" borderId="13" xfId="0" applyNumberFormat="1" applyFont="1" applyBorder="1" applyAlignment="1">
      <alignment horizontal="center" wrapText="1"/>
    </xf>
    <xf numFmtId="0" fontId="24" fillId="0" borderId="0" xfId="0" applyFont="1" applyAlignment="1">
      <alignment horizontal="center" wrapText="1"/>
    </xf>
    <xf numFmtId="3" fontId="19" fillId="0" borderId="13" xfId="0" applyNumberFormat="1" applyFont="1" applyBorder="1" applyAlignment="1">
      <alignment horizontal="center" vertical="center" textRotation="90" wrapText="1"/>
    </xf>
    <xf numFmtId="0" fontId="19" fillId="0" borderId="13" xfId="0" applyFont="1" applyBorder="1" applyAlignment="1">
      <alignment horizontal="center" vertical="center" wrapText="1"/>
    </xf>
    <xf numFmtId="0" fontId="19" fillId="0" borderId="13" xfId="0" applyFont="1" applyBorder="1" applyAlignment="1">
      <alignment horizontal="center" vertical="center" textRotation="90" wrapText="1"/>
    </xf>
    <xf numFmtId="3" fontId="24" fillId="0" borderId="0" xfId="0" applyNumberFormat="1" applyFont="1" applyAlignment="1">
      <alignment horizontal="center" vertical="center" textRotation="90" wrapText="1"/>
    </xf>
    <xf numFmtId="0" fontId="25" fillId="0" borderId="13" xfId="0" applyFont="1" applyBorder="1" applyAlignment="1">
      <alignment horizontal="center" wrapText="1"/>
    </xf>
    <xf numFmtId="0" fontId="18" fillId="0" borderId="0" xfId="0" applyFont="1" applyAlignment="1">
      <alignment wrapText="1"/>
    </xf>
    <xf numFmtId="0" fontId="26" fillId="0" borderId="0" xfId="0" applyFont="1" applyAlignment="1">
      <alignment wrapText="1"/>
    </xf>
    <xf numFmtId="0" fontId="11" fillId="3" borderId="17" xfId="0" applyFont="1" applyFill="1" applyBorder="1" applyAlignment="1">
      <alignment horizontal="center" wrapText="1"/>
    </xf>
    <xf numFmtId="3" fontId="11" fillId="3" borderId="17" xfId="0" applyNumberFormat="1" applyFont="1" applyFill="1" applyBorder="1" applyAlignment="1">
      <alignment horizontal="center" wrapText="1"/>
    </xf>
    <xf numFmtId="0" fontId="11" fillId="3" borderId="18" xfId="0" applyFont="1" applyFill="1" applyBorder="1" applyAlignment="1">
      <alignment horizontal="center" wrapText="1"/>
    </xf>
    <xf numFmtId="0" fontId="11" fillId="3" borderId="20" xfId="0" applyFont="1" applyFill="1" applyBorder="1" applyAlignment="1">
      <alignment horizontal="center" vertical="center" wrapText="1"/>
    </xf>
    <xf numFmtId="3" fontId="11" fillId="3" borderId="20" xfId="0" applyNumberFormat="1" applyFont="1" applyFill="1" applyBorder="1" applyAlignment="1">
      <alignment horizontal="center" vertical="center" textRotation="90" wrapText="1"/>
    </xf>
    <xf numFmtId="0" fontId="11" fillId="3" borderId="20" xfId="0" applyFont="1" applyFill="1" applyBorder="1" applyAlignment="1">
      <alignment horizontal="center" vertical="center" textRotation="90" wrapText="1"/>
    </xf>
    <xf numFmtId="3" fontId="11" fillId="3" borderId="21" xfId="0" applyNumberFormat="1" applyFont="1" applyFill="1" applyBorder="1" applyAlignment="1">
      <alignment horizontal="center" vertical="center" textRotation="90" wrapText="1"/>
    </xf>
    <xf numFmtId="0" fontId="15" fillId="0" borderId="13" xfId="0" applyFont="1" applyBorder="1"/>
    <xf numFmtId="0" fontId="27" fillId="0" borderId="13" xfId="0" applyFont="1" applyBorder="1" applyAlignment="1">
      <alignment wrapText="1"/>
    </xf>
    <xf numFmtId="0" fontId="1" fillId="0" borderId="0" xfId="0" applyFont="1" applyAlignment="1">
      <alignment horizontal="center"/>
    </xf>
    <xf numFmtId="0" fontId="0" fillId="0" borderId="0" xfId="0"/>
    <xf numFmtId="0" fontId="7" fillId="0" borderId="0" xfId="0" applyFont="1" applyAlignment="1">
      <alignment horizontal="center" wrapText="1"/>
    </xf>
    <xf numFmtId="0" fontId="11" fillId="2" borderId="1" xfId="0" applyFont="1" applyFill="1" applyBorder="1" applyAlignment="1">
      <alignment horizontal="center"/>
    </xf>
    <xf numFmtId="0" fontId="12" fillId="0" borderId="2" xfId="0" applyFont="1" applyBorder="1"/>
    <xf numFmtId="0" fontId="12" fillId="0" borderId="3" xfId="0" applyFont="1" applyBorder="1"/>
    <xf numFmtId="0" fontId="14" fillId="0" borderId="5" xfId="0" applyFont="1" applyBorder="1" applyAlignment="1">
      <alignment horizontal="left" wrapText="1"/>
    </xf>
    <xf numFmtId="0" fontId="12" fillId="0" borderId="6" xfId="0" applyFont="1" applyBorder="1"/>
    <xf numFmtId="0" fontId="12" fillId="0" borderId="7" xfId="0" applyFont="1" applyBorder="1"/>
    <xf numFmtId="0" fontId="14" fillId="0" borderId="8" xfId="0" applyFont="1" applyBorder="1" applyAlignment="1">
      <alignment horizontal="left" wrapText="1"/>
    </xf>
    <xf numFmtId="0" fontId="12" fillId="0" borderId="9" xfId="0" applyFont="1" applyBorder="1"/>
    <xf numFmtId="0" fontId="12" fillId="0" borderId="10" xfId="0" applyFont="1" applyBorder="1"/>
    <xf numFmtId="0" fontId="11" fillId="3" borderId="12" xfId="0" applyFont="1" applyFill="1" applyBorder="1" applyAlignment="1">
      <alignment horizontal="center" vertical="center" wrapText="1"/>
    </xf>
    <xf numFmtId="0" fontId="12" fillId="0" borderId="14" xfId="0" applyFont="1" applyBorder="1"/>
    <xf numFmtId="0" fontId="21" fillId="0" borderId="8" xfId="0" applyFont="1" applyBorder="1" applyAlignment="1">
      <alignment horizontal="center" wrapText="1"/>
    </xf>
    <xf numFmtId="0" fontId="12" fillId="0" borderId="15" xfId="0" applyFont="1" applyBorder="1"/>
    <xf numFmtId="0" fontId="11" fillId="3" borderId="16" xfId="0" applyFont="1" applyFill="1" applyBorder="1" applyAlignment="1">
      <alignment horizontal="center" vertical="center" wrapText="1"/>
    </xf>
    <xf numFmtId="0" fontId="12" fillId="0" borderId="19" xfId="0" applyFont="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38100</xdr:rowOff>
    </xdr:from>
    <xdr:ext cx="2124075" cy="438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196850</xdr:colOff>
      <xdr:row>1</xdr:row>
      <xdr:rowOff>101600</xdr:rowOff>
    </xdr:from>
    <xdr:ext cx="1533525" cy="495300"/>
    <xdr:pic>
      <xdr:nvPicPr>
        <xdr:cNvPr id="3" name="image5.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xfrm>
          <a:off x="2216150" y="304800"/>
          <a:ext cx="1533525" cy="495300"/>
        </a:xfrm>
        <a:prstGeom prst="rect">
          <a:avLst/>
        </a:prstGeom>
        <a:noFill/>
      </xdr:spPr>
    </xdr:pic>
    <xdr:clientData fLocksWithSheet="0"/>
  </xdr:oneCellAnchor>
  <xdr:oneCellAnchor>
    <xdr:from>
      <xdr:col>5</xdr:col>
      <xdr:colOff>317500</xdr:colOff>
      <xdr:row>0</xdr:row>
      <xdr:rowOff>161925</xdr:rowOff>
    </xdr:from>
    <xdr:ext cx="1238250" cy="657225"/>
    <xdr:pic>
      <xdr:nvPicPr>
        <xdr:cNvPr id="4" name="image2.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3" cstate="print"/>
        <a:stretch>
          <a:fillRect/>
        </a:stretch>
      </xdr:blipFill>
      <xdr:spPr>
        <a:xfrm>
          <a:off x="3683000" y="161925"/>
          <a:ext cx="1238250" cy="657225"/>
        </a:xfrm>
        <a:prstGeom prst="rect">
          <a:avLst/>
        </a:prstGeom>
        <a:noFill/>
      </xdr:spPr>
    </xdr:pic>
    <xdr:clientData fLocksWithSheet="0"/>
  </xdr:oneCellAnchor>
  <xdr:oneCellAnchor>
    <xdr:from>
      <xdr:col>7</xdr:col>
      <xdr:colOff>212725</xdr:colOff>
      <xdr:row>1</xdr:row>
      <xdr:rowOff>107950</xdr:rowOff>
    </xdr:from>
    <xdr:ext cx="1647825" cy="457200"/>
    <xdr:pic>
      <xdr:nvPicPr>
        <xdr:cNvPr id="5" name="image3.pn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4" cstate="print"/>
        <a:stretch>
          <a:fillRect/>
        </a:stretch>
      </xdr:blipFill>
      <xdr:spPr>
        <a:xfrm>
          <a:off x="4924425" y="311150"/>
          <a:ext cx="1647825" cy="457200"/>
        </a:xfrm>
        <a:prstGeom prst="rect">
          <a:avLst/>
        </a:prstGeom>
        <a:noFill/>
      </xdr:spPr>
    </xdr:pic>
    <xdr:clientData fLocksWithSheet="0"/>
  </xdr:oneCellAnchor>
  <xdr:oneCellAnchor>
    <xdr:from>
      <xdr:col>9</xdr:col>
      <xdr:colOff>454025</xdr:colOff>
      <xdr:row>0</xdr:row>
      <xdr:rowOff>25400</xdr:rowOff>
    </xdr:from>
    <xdr:ext cx="723900" cy="1038225"/>
    <xdr:pic>
      <xdr:nvPicPr>
        <xdr:cNvPr id="6" name="image4.png">
          <a:extLst>
            <a:ext uri="{FF2B5EF4-FFF2-40B4-BE49-F238E27FC236}">
              <a16:creationId xmlns:a16="http://schemas.microsoft.com/office/drawing/2014/main" id="{00000000-0008-0000-0000-000006000000}"/>
            </a:ext>
          </a:extLst>
        </xdr:cNvPr>
        <xdr:cNvPicPr preferRelativeResize="0"/>
      </xdr:nvPicPr>
      <xdr:blipFill>
        <a:blip xmlns:r="http://schemas.openxmlformats.org/officeDocument/2006/relationships" r:embed="rId5" cstate="print"/>
        <a:stretch>
          <a:fillRect/>
        </a:stretch>
      </xdr:blipFill>
      <xdr:spPr>
        <a:xfrm>
          <a:off x="6511925" y="25400"/>
          <a:ext cx="723900" cy="103822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1</xdr:row>
      <xdr:rowOff>95250</xdr:rowOff>
    </xdr:from>
    <xdr:ext cx="2352675" cy="43815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657225</xdr:colOff>
      <xdr:row>1</xdr:row>
      <xdr:rowOff>120650</xdr:rowOff>
    </xdr:from>
    <xdr:ext cx="1533525" cy="485775"/>
    <xdr:pic>
      <xdr:nvPicPr>
        <xdr:cNvPr id="3" name="image5.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xfrm>
          <a:off x="2663825" y="323850"/>
          <a:ext cx="1533525" cy="485775"/>
        </a:xfrm>
        <a:prstGeom prst="rect">
          <a:avLst/>
        </a:prstGeom>
        <a:noFill/>
      </xdr:spPr>
    </xdr:pic>
    <xdr:clientData fLocksWithSheet="0"/>
  </xdr:oneCellAnchor>
  <xdr:oneCellAnchor>
    <xdr:from>
      <xdr:col>5</xdr:col>
      <xdr:colOff>158750</xdr:colOff>
      <xdr:row>1</xdr:row>
      <xdr:rowOff>47625</xdr:rowOff>
    </xdr:from>
    <xdr:ext cx="1181100" cy="657225"/>
    <xdr:pic>
      <xdr:nvPicPr>
        <xdr:cNvPr id="4" name="image2.png">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3" cstate="print"/>
        <a:stretch>
          <a:fillRect/>
        </a:stretch>
      </xdr:blipFill>
      <xdr:spPr>
        <a:xfrm>
          <a:off x="4184650" y="250825"/>
          <a:ext cx="1181100" cy="657225"/>
        </a:xfrm>
        <a:prstGeom prst="rect">
          <a:avLst/>
        </a:prstGeom>
        <a:noFill/>
      </xdr:spPr>
    </xdr:pic>
    <xdr:clientData fLocksWithSheet="0"/>
  </xdr:oneCellAnchor>
  <xdr:oneCellAnchor>
    <xdr:from>
      <xdr:col>7</xdr:col>
      <xdr:colOff>31750</xdr:colOff>
      <xdr:row>1</xdr:row>
      <xdr:rowOff>187325</xdr:rowOff>
    </xdr:from>
    <xdr:ext cx="1619250" cy="457200"/>
    <xdr:pic>
      <xdr:nvPicPr>
        <xdr:cNvPr id="5" name="image3.png">
          <a:extLst>
            <a:ext uri="{FF2B5EF4-FFF2-40B4-BE49-F238E27FC236}">
              <a16:creationId xmlns:a16="http://schemas.microsoft.com/office/drawing/2014/main" id="{00000000-0008-0000-0100-000005000000}"/>
            </a:ext>
          </a:extLst>
        </xdr:cNvPr>
        <xdr:cNvPicPr preferRelativeResize="0"/>
      </xdr:nvPicPr>
      <xdr:blipFill>
        <a:blip xmlns:r="http://schemas.openxmlformats.org/officeDocument/2006/relationships" r:embed="rId4" cstate="print"/>
        <a:stretch>
          <a:fillRect/>
        </a:stretch>
      </xdr:blipFill>
      <xdr:spPr>
        <a:xfrm>
          <a:off x="5772150" y="390525"/>
          <a:ext cx="1619250" cy="457200"/>
        </a:xfrm>
        <a:prstGeom prst="rect">
          <a:avLst/>
        </a:prstGeom>
        <a:noFill/>
      </xdr:spPr>
    </xdr:pic>
    <xdr:clientData fLocksWithSheet="0"/>
  </xdr:oneCellAnchor>
  <xdr:oneCellAnchor>
    <xdr:from>
      <xdr:col>9</xdr:col>
      <xdr:colOff>463550</xdr:colOff>
      <xdr:row>0</xdr:row>
      <xdr:rowOff>107950</xdr:rowOff>
    </xdr:from>
    <xdr:ext cx="723900" cy="1028700"/>
    <xdr:pic>
      <xdr:nvPicPr>
        <xdr:cNvPr id="6" name="image4.png">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5" cstate="print"/>
        <a:stretch>
          <a:fillRect/>
        </a:stretch>
      </xdr:blipFill>
      <xdr:spPr>
        <a:xfrm>
          <a:off x="7550150" y="107950"/>
          <a:ext cx="723900" cy="102870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1</xdr:row>
      <xdr:rowOff>171450</xdr:rowOff>
    </xdr:from>
    <xdr:ext cx="2181225" cy="438150"/>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1685925</xdr:colOff>
      <xdr:row>1</xdr:row>
      <xdr:rowOff>161925</xdr:rowOff>
    </xdr:from>
    <xdr:ext cx="1476375" cy="485775"/>
    <xdr:pic>
      <xdr:nvPicPr>
        <xdr:cNvPr id="3" name="image5.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3</xdr:col>
      <xdr:colOff>685800</xdr:colOff>
      <xdr:row>1</xdr:row>
      <xdr:rowOff>38100</xdr:rowOff>
    </xdr:from>
    <xdr:ext cx="1514475" cy="657225"/>
    <xdr:pic>
      <xdr:nvPicPr>
        <xdr:cNvPr id="4" name="image2.png">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95250</xdr:colOff>
      <xdr:row>1</xdr:row>
      <xdr:rowOff>190500</xdr:rowOff>
    </xdr:from>
    <xdr:ext cx="1647825" cy="457200"/>
    <xdr:pic>
      <xdr:nvPicPr>
        <xdr:cNvPr id="5" name="image3.png">
          <a:extLst>
            <a:ext uri="{FF2B5EF4-FFF2-40B4-BE49-F238E27FC236}">
              <a16:creationId xmlns:a16="http://schemas.microsoft.com/office/drawing/2014/main" id="{00000000-0008-0000-02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8</xdr:col>
      <xdr:colOff>533400</xdr:colOff>
      <xdr:row>0</xdr:row>
      <xdr:rowOff>76200</xdr:rowOff>
    </xdr:from>
    <xdr:ext cx="723900" cy="1038225"/>
    <xdr:pic>
      <xdr:nvPicPr>
        <xdr:cNvPr id="6" name="image4.png">
          <a:extLst>
            <a:ext uri="{FF2B5EF4-FFF2-40B4-BE49-F238E27FC236}">
              <a16:creationId xmlns:a16="http://schemas.microsoft.com/office/drawing/2014/main" id="{00000000-0008-0000-02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9525</xdr:colOff>
      <xdr:row>1</xdr:row>
      <xdr:rowOff>95250</xdr:rowOff>
    </xdr:from>
    <xdr:ext cx="2352675" cy="43815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657225</xdr:colOff>
      <xdr:row>1</xdr:row>
      <xdr:rowOff>133350</xdr:rowOff>
    </xdr:from>
    <xdr:ext cx="1762125" cy="485775"/>
    <xdr:pic>
      <xdr:nvPicPr>
        <xdr:cNvPr id="3" name="image5.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3</xdr:col>
      <xdr:colOff>2533650</xdr:colOff>
      <xdr:row>1</xdr:row>
      <xdr:rowOff>19050</xdr:rowOff>
    </xdr:from>
    <xdr:ext cx="1238250" cy="657225"/>
    <xdr:pic>
      <xdr:nvPicPr>
        <xdr:cNvPr id="4" name="image2.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3" cstate="print"/>
        <a:stretch>
          <a:fillRect/>
        </a:stretch>
      </xdr:blipFill>
      <xdr:spPr>
        <a:xfrm>
          <a:off x="6305550" y="222250"/>
          <a:ext cx="1238250" cy="657225"/>
        </a:xfrm>
        <a:prstGeom prst="rect">
          <a:avLst/>
        </a:prstGeom>
        <a:noFill/>
      </xdr:spPr>
    </xdr:pic>
    <xdr:clientData fLocksWithSheet="0"/>
  </xdr:oneCellAnchor>
  <xdr:oneCellAnchor>
    <xdr:from>
      <xdr:col>6</xdr:col>
      <xdr:colOff>95250</xdr:colOff>
      <xdr:row>2</xdr:row>
      <xdr:rowOff>0</xdr:rowOff>
    </xdr:from>
    <xdr:ext cx="1647825" cy="457200"/>
    <xdr:pic>
      <xdr:nvPicPr>
        <xdr:cNvPr id="5" name="image3.png">
          <a:extLst>
            <a:ext uri="{FF2B5EF4-FFF2-40B4-BE49-F238E27FC236}">
              <a16:creationId xmlns:a16="http://schemas.microsoft.com/office/drawing/2014/main" id="{00000000-0008-0000-0300-000005000000}"/>
            </a:ext>
          </a:extLst>
        </xdr:cNvPr>
        <xdr:cNvPicPr preferRelativeResize="0"/>
      </xdr:nvPicPr>
      <xdr:blipFill>
        <a:blip xmlns:r="http://schemas.openxmlformats.org/officeDocument/2006/relationships" r:embed="rId4" cstate="print"/>
        <a:stretch>
          <a:fillRect/>
        </a:stretch>
      </xdr:blipFill>
      <xdr:spPr>
        <a:xfrm>
          <a:off x="7816850" y="393700"/>
          <a:ext cx="1647825" cy="457200"/>
        </a:xfrm>
        <a:prstGeom prst="rect">
          <a:avLst/>
        </a:prstGeom>
        <a:noFill/>
      </xdr:spPr>
    </xdr:pic>
    <xdr:clientData fLocksWithSheet="0"/>
  </xdr:oneCellAnchor>
  <xdr:oneCellAnchor>
    <xdr:from>
      <xdr:col>8</xdr:col>
      <xdr:colOff>657225</xdr:colOff>
      <xdr:row>0</xdr:row>
      <xdr:rowOff>0</xdr:rowOff>
    </xdr:from>
    <xdr:ext cx="723900" cy="1038225"/>
    <xdr:pic>
      <xdr:nvPicPr>
        <xdr:cNvPr id="6" name="image4.png">
          <a:extLst>
            <a:ext uri="{FF2B5EF4-FFF2-40B4-BE49-F238E27FC236}">
              <a16:creationId xmlns:a16="http://schemas.microsoft.com/office/drawing/2014/main" id="{00000000-0008-0000-03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1</xdr:row>
      <xdr:rowOff>133350</xdr:rowOff>
    </xdr:from>
    <xdr:ext cx="2352675" cy="438150"/>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2841625</xdr:colOff>
      <xdr:row>1</xdr:row>
      <xdr:rowOff>174625</xdr:rowOff>
    </xdr:from>
    <xdr:ext cx="1466850" cy="485775"/>
    <xdr:pic>
      <xdr:nvPicPr>
        <xdr:cNvPr id="3" name="image5.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2" cstate="print"/>
        <a:stretch>
          <a:fillRect/>
        </a:stretch>
      </xdr:blipFill>
      <xdr:spPr>
        <a:xfrm>
          <a:off x="3514725" y="377825"/>
          <a:ext cx="1466850" cy="485775"/>
        </a:xfrm>
        <a:prstGeom prst="rect">
          <a:avLst/>
        </a:prstGeom>
        <a:noFill/>
      </xdr:spPr>
    </xdr:pic>
    <xdr:clientData fLocksWithSheet="0"/>
  </xdr:oneCellAnchor>
  <xdr:oneCellAnchor>
    <xdr:from>
      <xdr:col>4</xdr:col>
      <xdr:colOff>161925</xdr:colOff>
      <xdr:row>1</xdr:row>
      <xdr:rowOff>111125</xdr:rowOff>
    </xdr:from>
    <xdr:ext cx="1238250" cy="657225"/>
    <xdr:pic>
      <xdr:nvPicPr>
        <xdr:cNvPr id="4" name="image2.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3" cstate="print"/>
        <a:stretch>
          <a:fillRect/>
        </a:stretch>
      </xdr:blipFill>
      <xdr:spPr>
        <a:xfrm>
          <a:off x="5470525" y="314325"/>
          <a:ext cx="1238250" cy="657225"/>
        </a:xfrm>
        <a:prstGeom prst="rect">
          <a:avLst/>
        </a:prstGeom>
        <a:noFill/>
      </xdr:spPr>
    </xdr:pic>
    <xdr:clientData fLocksWithSheet="0"/>
  </xdr:oneCellAnchor>
  <xdr:oneCellAnchor>
    <xdr:from>
      <xdr:col>6</xdr:col>
      <xdr:colOff>209550</xdr:colOff>
      <xdr:row>2</xdr:row>
      <xdr:rowOff>76200</xdr:rowOff>
    </xdr:from>
    <xdr:ext cx="1647825" cy="457200"/>
    <xdr:pic>
      <xdr:nvPicPr>
        <xdr:cNvPr id="5" name="image3.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4" cstate="print"/>
        <a:stretch>
          <a:fillRect/>
        </a:stretch>
      </xdr:blipFill>
      <xdr:spPr>
        <a:xfrm>
          <a:off x="6864350" y="469900"/>
          <a:ext cx="1647825" cy="457200"/>
        </a:xfrm>
        <a:prstGeom prst="rect">
          <a:avLst/>
        </a:prstGeom>
        <a:noFill/>
      </xdr:spPr>
    </xdr:pic>
    <xdr:clientData fLocksWithSheet="0"/>
  </xdr:oneCellAnchor>
  <xdr:oneCellAnchor>
    <xdr:from>
      <xdr:col>8</xdr:col>
      <xdr:colOff>704850</xdr:colOff>
      <xdr:row>0</xdr:row>
      <xdr:rowOff>0</xdr:rowOff>
    </xdr:from>
    <xdr:ext cx="723900" cy="1038225"/>
    <xdr:pic>
      <xdr:nvPicPr>
        <xdr:cNvPr id="6" name="image4.png">
          <a:extLst>
            <a:ext uri="{FF2B5EF4-FFF2-40B4-BE49-F238E27FC236}">
              <a16:creationId xmlns:a16="http://schemas.microsoft.com/office/drawing/2014/main" id="{00000000-0008-0000-04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xdr:row>
      <xdr:rowOff>114300</xdr:rowOff>
    </xdr:from>
    <xdr:ext cx="2352675" cy="438150"/>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657225</xdr:colOff>
      <xdr:row>1</xdr:row>
      <xdr:rowOff>133350</xdr:rowOff>
    </xdr:from>
    <xdr:ext cx="1457325" cy="485775"/>
    <xdr:pic>
      <xdr:nvPicPr>
        <xdr:cNvPr id="3" name="image5.png">
          <a:extLst>
            <a:ext uri="{FF2B5EF4-FFF2-40B4-BE49-F238E27FC236}">
              <a16:creationId xmlns:a16="http://schemas.microsoft.com/office/drawing/2014/main" id="{00000000-0008-0000-05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4</xdr:col>
      <xdr:colOff>695325</xdr:colOff>
      <xdr:row>1</xdr:row>
      <xdr:rowOff>19050</xdr:rowOff>
    </xdr:from>
    <xdr:ext cx="1238250" cy="657225"/>
    <xdr:pic>
      <xdr:nvPicPr>
        <xdr:cNvPr id="4" name="image2.png">
          <a:extLst>
            <a:ext uri="{FF2B5EF4-FFF2-40B4-BE49-F238E27FC236}">
              <a16:creationId xmlns:a16="http://schemas.microsoft.com/office/drawing/2014/main" id="{00000000-0008-0000-05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6</xdr:col>
      <xdr:colOff>514350</xdr:colOff>
      <xdr:row>1</xdr:row>
      <xdr:rowOff>190500</xdr:rowOff>
    </xdr:from>
    <xdr:ext cx="1647825" cy="457200"/>
    <xdr:pic>
      <xdr:nvPicPr>
        <xdr:cNvPr id="5" name="image3.png">
          <a:extLst>
            <a:ext uri="{FF2B5EF4-FFF2-40B4-BE49-F238E27FC236}">
              <a16:creationId xmlns:a16="http://schemas.microsoft.com/office/drawing/2014/main" id="{00000000-0008-0000-05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9</xdr:col>
      <xdr:colOff>114300</xdr:colOff>
      <xdr:row>0</xdr:row>
      <xdr:rowOff>9525</xdr:rowOff>
    </xdr:from>
    <xdr:ext cx="723900" cy="1038225"/>
    <xdr:pic>
      <xdr:nvPicPr>
        <xdr:cNvPr id="6" name="image4.png">
          <a:extLst>
            <a:ext uri="{FF2B5EF4-FFF2-40B4-BE49-F238E27FC236}">
              <a16:creationId xmlns:a16="http://schemas.microsoft.com/office/drawing/2014/main" id="{00000000-0008-0000-05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9"/>
  <sheetViews>
    <sheetView workbookViewId="0">
      <selection sqref="A1:K6"/>
    </sheetView>
  </sheetViews>
  <sheetFormatPr baseColWidth="10" defaultColWidth="11.1640625" defaultRowHeight="15" customHeight="1"/>
  <cols>
    <col min="1" max="26" width="8.83203125" customWidth="1"/>
  </cols>
  <sheetData>
    <row r="1" spans="1:11" ht="16">
      <c r="A1" s="59"/>
      <c r="B1" s="60"/>
      <c r="C1" s="60"/>
      <c r="D1" s="60"/>
      <c r="E1" s="60"/>
      <c r="F1" s="60"/>
      <c r="G1" s="60"/>
      <c r="H1" s="60"/>
      <c r="I1" s="60"/>
      <c r="J1" s="60"/>
      <c r="K1" s="60"/>
    </row>
    <row r="2" spans="1:11" ht="15" customHeight="1">
      <c r="A2" s="60"/>
      <c r="B2" s="60"/>
      <c r="C2" s="60"/>
      <c r="D2" s="60"/>
      <c r="E2" s="60"/>
      <c r="F2" s="60"/>
      <c r="G2" s="60"/>
      <c r="H2" s="60"/>
      <c r="I2" s="60"/>
      <c r="J2" s="60"/>
      <c r="K2" s="60"/>
    </row>
    <row r="3" spans="1:11" ht="15" customHeight="1">
      <c r="A3" s="60"/>
      <c r="B3" s="60"/>
      <c r="C3" s="60"/>
      <c r="D3" s="60"/>
      <c r="E3" s="60"/>
      <c r="F3" s="60"/>
      <c r="G3" s="60"/>
      <c r="H3" s="60"/>
      <c r="I3" s="60"/>
      <c r="J3" s="60"/>
      <c r="K3" s="60"/>
    </row>
    <row r="4" spans="1:11" ht="15" customHeight="1">
      <c r="A4" s="60"/>
      <c r="B4" s="60"/>
      <c r="C4" s="60"/>
      <c r="D4" s="60"/>
      <c r="E4" s="60"/>
      <c r="F4" s="60"/>
      <c r="G4" s="60"/>
      <c r="H4" s="60"/>
      <c r="I4" s="60"/>
      <c r="J4" s="60"/>
      <c r="K4" s="60"/>
    </row>
    <row r="5" spans="1:11" ht="15" customHeight="1">
      <c r="A5" s="60"/>
      <c r="B5" s="60"/>
      <c r="C5" s="60"/>
      <c r="D5" s="60"/>
      <c r="E5" s="60"/>
      <c r="F5" s="60"/>
      <c r="G5" s="60"/>
      <c r="H5" s="60"/>
      <c r="I5" s="60"/>
      <c r="J5" s="60"/>
      <c r="K5" s="60"/>
    </row>
    <row r="6" spans="1:11" ht="15" customHeight="1">
      <c r="A6" s="60"/>
      <c r="B6" s="60"/>
      <c r="C6" s="60"/>
      <c r="D6" s="60"/>
      <c r="E6" s="60"/>
      <c r="F6" s="60"/>
      <c r="G6" s="60"/>
      <c r="H6" s="60"/>
      <c r="I6" s="60"/>
      <c r="J6" s="60"/>
      <c r="K6" s="60"/>
    </row>
    <row r="8" spans="1:11" ht="23">
      <c r="A8" s="1" t="s">
        <v>0</v>
      </c>
    </row>
    <row r="10" spans="1:11" ht="24">
      <c r="A10" s="2" t="s">
        <v>1</v>
      </c>
    </row>
    <row r="12" spans="1:11" ht="20">
      <c r="A12" s="3" t="s">
        <v>2</v>
      </c>
    </row>
    <row r="14" spans="1:11" ht="19">
      <c r="A14" s="4" t="s">
        <v>3</v>
      </c>
    </row>
    <row r="15" spans="1:11" ht="19">
      <c r="A15" s="4" t="s">
        <v>4</v>
      </c>
    </row>
    <row r="16" spans="1:11" ht="18">
      <c r="A16" s="5" t="s">
        <v>5</v>
      </c>
    </row>
    <row r="18" spans="1:13" ht="18">
      <c r="A18" s="6" t="s">
        <v>6</v>
      </c>
      <c r="B18" s="7"/>
      <c r="C18" s="7"/>
      <c r="D18" s="7"/>
      <c r="E18" s="7"/>
      <c r="F18" s="7"/>
      <c r="G18" s="7"/>
      <c r="H18" s="7"/>
      <c r="I18" s="7"/>
      <c r="J18" s="7"/>
      <c r="K18" s="7"/>
      <c r="L18" s="7"/>
      <c r="M18" s="7"/>
    </row>
    <row r="19" spans="1:13" ht="18">
      <c r="A19" s="7"/>
      <c r="B19" s="7"/>
      <c r="C19" s="7"/>
      <c r="D19" s="7"/>
      <c r="E19" s="7"/>
      <c r="F19" s="7"/>
      <c r="G19" s="7"/>
      <c r="H19" s="7"/>
      <c r="I19" s="7"/>
      <c r="J19" s="7"/>
      <c r="K19" s="7"/>
      <c r="L19" s="7"/>
      <c r="M19" s="7"/>
    </row>
    <row r="20" spans="1:13" ht="18">
      <c r="A20" s="6" t="s">
        <v>7</v>
      </c>
      <c r="B20" s="7"/>
      <c r="C20" s="7"/>
      <c r="D20" s="7"/>
      <c r="E20" s="7"/>
      <c r="F20" s="7"/>
      <c r="G20" s="7"/>
      <c r="H20" s="7"/>
      <c r="I20" s="7"/>
      <c r="J20" s="7"/>
      <c r="K20" s="7"/>
      <c r="L20" s="7"/>
      <c r="M20" s="7"/>
    </row>
    <row r="21" spans="1:13" ht="18">
      <c r="A21" s="8" t="s">
        <v>8</v>
      </c>
      <c r="B21" s="7"/>
      <c r="C21" s="7"/>
      <c r="D21" s="7"/>
      <c r="E21" s="7"/>
      <c r="F21" s="7"/>
      <c r="G21" s="7"/>
      <c r="H21" s="7"/>
      <c r="I21" s="7"/>
      <c r="J21" s="7"/>
      <c r="K21" s="7"/>
      <c r="L21" s="7"/>
      <c r="M21" s="7"/>
    </row>
    <row r="22" spans="1:13" ht="18">
      <c r="A22" s="8" t="s">
        <v>9</v>
      </c>
      <c r="B22" s="7"/>
      <c r="C22" s="7"/>
      <c r="D22" s="7"/>
      <c r="E22" s="7"/>
      <c r="F22" s="7"/>
      <c r="G22" s="7"/>
      <c r="H22" s="7"/>
      <c r="I22" s="7"/>
      <c r="J22" s="7"/>
      <c r="K22" s="7"/>
      <c r="L22" s="7"/>
      <c r="M22" s="7"/>
    </row>
    <row r="23" spans="1:13" ht="18">
      <c r="A23" s="6" t="s">
        <v>10</v>
      </c>
      <c r="B23" s="7"/>
      <c r="C23" s="7"/>
      <c r="D23" s="7"/>
      <c r="E23" s="7"/>
      <c r="F23" s="7"/>
      <c r="G23" s="7"/>
      <c r="H23" s="7"/>
      <c r="I23" s="7"/>
      <c r="J23" s="7"/>
      <c r="K23" s="7"/>
      <c r="L23" s="7"/>
      <c r="M23" s="7"/>
    </row>
    <row r="24" spans="1:13" ht="18">
      <c r="A24" s="6" t="s">
        <v>11</v>
      </c>
      <c r="B24" s="7"/>
      <c r="C24" s="7"/>
      <c r="D24" s="7"/>
      <c r="E24" s="7"/>
      <c r="F24" s="7"/>
      <c r="G24" s="7"/>
      <c r="H24" s="7"/>
      <c r="I24" s="7"/>
      <c r="J24" s="7"/>
      <c r="K24" s="7"/>
      <c r="L24" s="7"/>
      <c r="M24" s="7"/>
    </row>
    <row r="25" spans="1:13" ht="18">
      <c r="A25" s="7"/>
      <c r="B25" s="7"/>
      <c r="C25" s="7"/>
      <c r="D25" s="7"/>
      <c r="E25" s="7"/>
      <c r="F25" s="7"/>
      <c r="G25" s="7"/>
      <c r="H25" s="7"/>
      <c r="I25" s="7"/>
      <c r="J25" s="7"/>
      <c r="K25" s="7"/>
      <c r="L25" s="7"/>
      <c r="M25" s="7"/>
    </row>
    <row r="26" spans="1:13" ht="16">
      <c r="A26" s="61" t="s">
        <v>12</v>
      </c>
      <c r="B26" s="60"/>
      <c r="C26" s="60"/>
      <c r="D26" s="60"/>
      <c r="E26" s="60"/>
      <c r="F26" s="60"/>
      <c r="G26" s="60"/>
      <c r="H26" s="60"/>
      <c r="I26" s="60"/>
      <c r="J26" s="60"/>
      <c r="K26" s="60"/>
      <c r="L26" s="60"/>
      <c r="M26" s="60"/>
    </row>
    <row r="27" spans="1:13" ht="36" customHeight="1">
      <c r="A27" s="60"/>
      <c r="B27" s="60"/>
      <c r="C27" s="60"/>
      <c r="D27" s="60"/>
      <c r="E27" s="60"/>
      <c r="F27" s="60"/>
      <c r="G27" s="60"/>
      <c r="H27" s="60"/>
      <c r="I27" s="60"/>
      <c r="J27" s="60"/>
      <c r="K27" s="60"/>
      <c r="L27" s="60"/>
      <c r="M27" s="60"/>
    </row>
    <row r="28" spans="1:13" ht="18">
      <c r="A28" s="7"/>
      <c r="B28" s="7"/>
      <c r="C28" s="7"/>
      <c r="D28" s="7"/>
      <c r="E28" s="7"/>
      <c r="F28" s="7"/>
      <c r="G28" s="7"/>
      <c r="H28" s="7"/>
      <c r="I28" s="7"/>
      <c r="J28" s="7"/>
      <c r="K28" s="7"/>
      <c r="L28" s="7"/>
      <c r="M28" s="7"/>
    </row>
    <row r="29" spans="1:13" ht="18">
      <c r="A29" s="6" t="s">
        <v>13</v>
      </c>
      <c r="B29" s="7"/>
      <c r="C29" s="7"/>
      <c r="D29" s="7"/>
      <c r="E29" s="7"/>
      <c r="F29" s="7"/>
      <c r="G29" s="7"/>
      <c r="H29" s="7"/>
      <c r="I29" s="7"/>
      <c r="J29" s="7"/>
      <c r="K29" s="7"/>
      <c r="L29" s="7"/>
      <c r="M29" s="7"/>
    </row>
  </sheetData>
  <mergeCells count="2">
    <mergeCell ref="A1:K6"/>
    <mergeCell ref="A26:M27"/>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98"/>
  <sheetViews>
    <sheetView workbookViewId="0">
      <selection sqref="A1:K6"/>
    </sheetView>
  </sheetViews>
  <sheetFormatPr baseColWidth="10" defaultColWidth="11.1640625" defaultRowHeight="15" customHeight="1"/>
  <cols>
    <col min="1" max="1" width="8.83203125" customWidth="1"/>
    <col min="2" max="2" width="17.5" customWidth="1"/>
    <col min="3" max="5" width="8.83203125" customWidth="1"/>
    <col min="6" max="6" width="11.6640625" customWidth="1"/>
    <col min="7" max="7" width="10.83203125" customWidth="1"/>
    <col min="8" max="26" width="8.83203125" customWidth="1"/>
  </cols>
  <sheetData>
    <row r="1" spans="1:11" ht="16">
      <c r="A1" s="59"/>
      <c r="B1" s="60"/>
      <c r="C1" s="60"/>
      <c r="D1" s="60"/>
      <c r="E1" s="60"/>
      <c r="F1" s="60"/>
      <c r="G1" s="60"/>
      <c r="H1" s="60"/>
      <c r="I1" s="60"/>
      <c r="J1" s="60"/>
      <c r="K1" s="60"/>
    </row>
    <row r="2" spans="1:11" ht="15" customHeight="1">
      <c r="A2" s="60"/>
      <c r="B2" s="60"/>
      <c r="C2" s="60"/>
      <c r="D2" s="60"/>
      <c r="E2" s="60"/>
      <c r="F2" s="60"/>
      <c r="G2" s="60"/>
      <c r="H2" s="60"/>
      <c r="I2" s="60"/>
      <c r="J2" s="60"/>
      <c r="K2" s="60"/>
    </row>
    <row r="3" spans="1:11" ht="15" customHeight="1">
      <c r="A3" s="60"/>
      <c r="B3" s="60"/>
      <c r="C3" s="60"/>
      <c r="D3" s="60"/>
      <c r="E3" s="60"/>
      <c r="F3" s="60"/>
      <c r="G3" s="60"/>
      <c r="H3" s="60"/>
      <c r="I3" s="60"/>
      <c r="J3" s="60"/>
      <c r="K3" s="60"/>
    </row>
    <row r="4" spans="1:11" ht="15" customHeight="1">
      <c r="A4" s="60"/>
      <c r="B4" s="60"/>
      <c r="C4" s="60"/>
      <c r="D4" s="60"/>
      <c r="E4" s="60"/>
      <c r="F4" s="60"/>
      <c r="G4" s="60"/>
      <c r="H4" s="60"/>
      <c r="I4" s="60"/>
      <c r="J4" s="60"/>
      <c r="K4" s="60"/>
    </row>
    <row r="5" spans="1:11" ht="15" customHeight="1">
      <c r="A5" s="60"/>
      <c r="B5" s="60"/>
      <c r="C5" s="60"/>
      <c r="D5" s="60"/>
      <c r="E5" s="60"/>
      <c r="F5" s="60"/>
      <c r="G5" s="60"/>
      <c r="H5" s="60"/>
      <c r="I5" s="60"/>
      <c r="J5" s="60"/>
      <c r="K5" s="60"/>
    </row>
    <row r="6" spans="1:11" ht="15" customHeight="1">
      <c r="A6" s="60"/>
      <c r="B6" s="60"/>
      <c r="C6" s="60"/>
      <c r="D6" s="60"/>
      <c r="E6" s="60"/>
      <c r="F6" s="60"/>
      <c r="G6" s="60"/>
      <c r="H6" s="60"/>
      <c r="I6" s="60"/>
      <c r="J6" s="60"/>
      <c r="K6" s="60"/>
    </row>
    <row r="7" spans="1:11" ht="16">
      <c r="G7" s="9"/>
    </row>
    <row r="8" spans="1:11" ht="22">
      <c r="A8" s="10" t="s">
        <v>14</v>
      </c>
      <c r="G8" s="9"/>
    </row>
    <row r="9" spans="1:11" ht="22">
      <c r="A9" s="10" t="s">
        <v>2</v>
      </c>
      <c r="G9" s="9"/>
    </row>
    <row r="10" spans="1:11" ht="16">
      <c r="G10" s="9"/>
    </row>
    <row r="11" spans="1:11" ht="16">
      <c r="G11" s="9"/>
    </row>
    <row r="12" spans="1:11" ht="16">
      <c r="A12" s="62" t="s">
        <v>15</v>
      </c>
      <c r="B12" s="63"/>
      <c r="C12" s="63"/>
      <c r="D12" s="63"/>
      <c r="E12" s="63"/>
      <c r="F12" s="63"/>
      <c r="G12" s="63"/>
      <c r="H12" s="64"/>
    </row>
    <row r="13" spans="1:11" ht="16">
      <c r="A13" s="11" t="s">
        <v>16</v>
      </c>
      <c r="B13" s="65" t="s">
        <v>17</v>
      </c>
      <c r="C13" s="66"/>
      <c r="D13" s="66"/>
      <c r="E13" s="66"/>
      <c r="F13" s="66"/>
      <c r="G13" s="66"/>
      <c r="H13" s="67"/>
    </row>
    <row r="14" spans="1:11" ht="16">
      <c r="A14" s="11" t="s">
        <v>18</v>
      </c>
      <c r="B14" s="68" t="s">
        <v>19</v>
      </c>
      <c r="C14" s="69"/>
      <c r="D14" s="69"/>
      <c r="E14" s="69"/>
      <c r="F14" s="69"/>
      <c r="G14" s="69"/>
      <c r="H14" s="70"/>
    </row>
    <row r="15" spans="1:11" ht="30.75" customHeight="1">
      <c r="A15" s="12" t="s">
        <v>20</v>
      </c>
      <c r="B15" s="68" t="s">
        <v>21</v>
      </c>
      <c r="C15" s="69"/>
      <c r="D15" s="69"/>
      <c r="E15" s="69"/>
      <c r="F15" s="69"/>
      <c r="G15" s="69"/>
      <c r="H15" s="70"/>
    </row>
    <row r="16" spans="1:11" ht="16">
      <c r="G16" s="9"/>
    </row>
    <row r="17" spans="1:11" ht="16">
      <c r="G17" s="9"/>
    </row>
    <row r="18" spans="1:11" ht="16">
      <c r="A18" s="71" t="s">
        <v>22</v>
      </c>
      <c r="B18" s="13" t="s">
        <v>23</v>
      </c>
      <c r="C18" s="13" t="s">
        <v>24</v>
      </c>
      <c r="D18" s="13" t="s">
        <v>25</v>
      </c>
      <c r="E18" s="13" t="s">
        <v>26</v>
      </c>
      <c r="F18" s="13" t="s">
        <v>27</v>
      </c>
      <c r="G18" s="14" t="s">
        <v>28</v>
      </c>
      <c r="H18" s="13" t="s">
        <v>29</v>
      </c>
      <c r="I18" s="15" t="s">
        <v>30</v>
      </c>
      <c r="J18" s="13" t="s">
        <v>31</v>
      </c>
      <c r="K18" s="13" t="s">
        <v>32</v>
      </c>
    </row>
    <row r="19" spans="1:11" ht="95.25" customHeight="1">
      <c r="A19" s="72"/>
      <c r="B19" s="16" t="s">
        <v>33</v>
      </c>
      <c r="C19" s="17" t="s">
        <v>34</v>
      </c>
      <c r="D19" s="17" t="s">
        <v>35</v>
      </c>
      <c r="E19" s="17" t="s">
        <v>36</v>
      </c>
      <c r="F19" s="16" t="s">
        <v>37</v>
      </c>
      <c r="G19" s="18" t="s">
        <v>38</v>
      </c>
      <c r="H19" s="19" t="s">
        <v>39</v>
      </c>
      <c r="I19" s="19" t="s">
        <v>40</v>
      </c>
      <c r="J19" s="17" t="s">
        <v>41</v>
      </c>
      <c r="K19" s="17" t="s">
        <v>42</v>
      </c>
    </row>
    <row r="20" spans="1:11" ht="16">
      <c r="A20" s="20" t="s">
        <v>43</v>
      </c>
      <c r="B20" s="20" t="s">
        <v>44</v>
      </c>
      <c r="C20" s="20" t="s">
        <v>45</v>
      </c>
      <c r="D20" s="20" t="s">
        <v>46</v>
      </c>
      <c r="E20" s="21">
        <v>150</v>
      </c>
      <c r="F20" s="22"/>
      <c r="G20" s="23"/>
      <c r="H20" s="20"/>
      <c r="I20" s="20"/>
      <c r="J20" s="20"/>
      <c r="K20" s="20"/>
    </row>
    <row r="21" spans="1:11" ht="16">
      <c r="A21" s="20" t="s">
        <v>47</v>
      </c>
      <c r="B21" s="20" t="s">
        <v>48</v>
      </c>
      <c r="C21" s="24" t="s">
        <v>49</v>
      </c>
      <c r="D21" s="20" t="s">
        <v>50</v>
      </c>
      <c r="E21" s="21">
        <v>450</v>
      </c>
      <c r="F21" s="22"/>
      <c r="G21" s="23"/>
      <c r="H21" s="20"/>
      <c r="I21" s="20"/>
      <c r="J21" s="20"/>
      <c r="K21" s="20"/>
    </row>
    <row r="22" spans="1:11" ht="32">
      <c r="A22" s="20" t="s">
        <v>51</v>
      </c>
      <c r="B22" s="20" t="s">
        <v>52</v>
      </c>
      <c r="C22" s="20" t="s">
        <v>53</v>
      </c>
      <c r="D22" s="20" t="s">
        <v>54</v>
      </c>
      <c r="E22" s="25">
        <v>3000</v>
      </c>
      <c r="F22" s="22"/>
      <c r="G22" s="23"/>
      <c r="H22" s="20"/>
      <c r="I22" s="20"/>
      <c r="J22" s="20"/>
      <c r="K22" s="20"/>
    </row>
    <row r="23" spans="1:11" ht="16">
      <c r="A23" s="20" t="s">
        <v>55</v>
      </c>
      <c r="B23" s="20" t="s">
        <v>56</v>
      </c>
      <c r="C23" s="20" t="s">
        <v>57</v>
      </c>
      <c r="D23" s="20" t="s">
        <v>58</v>
      </c>
      <c r="E23" s="25">
        <v>600</v>
      </c>
      <c r="F23" s="22"/>
      <c r="G23" s="23"/>
      <c r="H23" s="20"/>
      <c r="I23" s="20"/>
      <c r="J23" s="20"/>
      <c r="K23" s="20"/>
    </row>
    <row r="24" spans="1:11" ht="16">
      <c r="A24" s="20" t="s">
        <v>59</v>
      </c>
      <c r="B24" s="20" t="s">
        <v>60</v>
      </c>
      <c r="C24" s="20" t="s">
        <v>57</v>
      </c>
      <c r="D24" s="20" t="s">
        <v>61</v>
      </c>
      <c r="E24" s="25">
        <v>6600</v>
      </c>
      <c r="F24" s="22"/>
      <c r="G24" s="23"/>
      <c r="H24" s="20"/>
      <c r="I24" s="20"/>
      <c r="J24" s="20"/>
      <c r="K24" s="20"/>
    </row>
    <row r="25" spans="1:11" ht="16">
      <c r="A25" s="20" t="s">
        <v>62</v>
      </c>
      <c r="B25" s="20" t="s">
        <v>63</v>
      </c>
      <c r="C25" s="20" t="s">
        <v>64</v>
      </c>
      <c r="D25" s="20" t="s">
        <v>65</v>
      </c>
      <c r="E25" s="25">
        <v>3000</v>
      </c>
      <c r="F25" s="22"/>
      <c r="G25" s="23"/>
      <c r="H25" s="20"/>
      <c r="I25" s="20"/>
      <c r="J25" s="20"/>
      <c r="K25" s="20"/>
    </row>
    <row r="26" spans="1:11" ht="32">
      <c r="A26" s="20" t="s">
        <v>66</v>
      </c>
      <c r="B26" s="20" t="s">
        <v>67</v>
      </c>
      <c r="C26" s="20" t="s">
        <v>68</v>
      </c>
      <c r="D26" s="20" t="s">
        <v>58</v>
      </c>
      <c r="E26" s="21">
        <v>300</v>
      </c>
      <c r="F26" s="22"/>
      <c r="G26" s="23"/>
      <c r="H26" s="20"/>
      <c r="I26" s="20"/>
      <c r="J26" s="20"/>
      <c r="K26" s="20"/>
    </row>
    <row r="27" spans="1:11" ht="16">
      <c r="A27" s="20" t="s">
        <v>69</v>
      </c>
      <c r="B27" s="20" t="s">
        <v>70</v>
      </c>
      <c r="C27" s="20" t="s">
        <v>57</v>
      </c>
      <c r="D27" s="20" t="s">
        <v>58</v>
      </c>
      <c r="E27" s="20">
        <v>180</v>
      </c>
      <c r="F27" s="22"/>
      <c r="G27" s="23"/>
      <c r="H27" s="20"/>
      <c r="I27" s="20"/>
      <c r="J27" s="20"/>
      <c r="K27" s="20"/>
    </row>
    <row r="28" spans="1:11" ht="32">
      <c r="A28" s="20" t="s">
        <v>71</v>
      </c>
      <c r="B28" s="20" t="s">
        <v>72</v>
      </c>
      <c r="C28" s="20" t="s">
        <v>73</v>
      </c>
      <c r="D28" s="20" t="s">
        <v>58</v>
      </c>
      <c r="E28" s="25">
        <v>900</v>
      </c>
      <c r="F28" s="22"/>
      <c r="G28" s="23"/>
      <c r="H28" s="20"/>
      <c r="I28" s="20"/>
      <c r="J28" s="20"/>
      <c r="K28" s="20"/>
    </row>
    <row r="29" spans="1:11" ht="32">
      <c r="A29" s="20" t="s">
        <v>74</v>
      </c>
      <c r="B29" s="20" t="s">
        <v>75</v>
      </c>
      <c r="C29" s="20" t="s">
        <v>64</v>
      </c>
      <c r="D29" s="20" t="s">
        <v>65</v>
      </c>
      <c r="E29" s="25">
        <v>2800</v>
      </c>
      <c r="F29" s="22"/>
      <c r="G29" s="23"/>
      <c r="H29" s="20"/>
      <c r="I29" s="20"/>
      <c r="J29" s="20"/>
      <c r="K29" s="20"/>
    </row>
    <row r="30" spans="1:11" ht="32">
      <c r="A30" s="20" t="s">
        <v>76</v>
      </c>
      <c r="B30" s="20" t="s">
        <v>77</v>
      </c>
      <c r="C30" s="20" t="s">
        <v>78</v>
      </c>
      <c r="D30" s="20" t="s">
        <v>65</v>
      </c>
      <c r="E30" s="20">
        <v>510</v>
      </c>
      <c r="F30" s="22"/>
      <c r="G30" s="23"/>
      <c r="H30" s="20"/>
      <c r="I30" s="20"/>
      <c r="J30" s="20"/>
      <c r="K30" s="20"/>
    </row>
    <row r="31" spans="1:11" ht="32">
      <c r="A31" s="20" t="s">
        <v>79</v>
      </c>
      <c r="B31" s="20" t="s">
        <v>80</v>
      </c>
      <c r="C31" s="24" t="s">
        <v>81</v>
      </c>
      <c r="D31" s="20" t="s">
        <v>65</v>
      </c>
      <c r="E31" s="20">
        <v>360</v>
      </c>
      <c r="F31" s="22"/>
      <c r="G31" s="23"/>
      <c r="H31" s="20"/>
      <c r="I31" s="20"/>
      <c r="J31" s="20"/>
      <c r="K31" s="20"/>
    </row>
    <row r="32" spans="1:11" ht="48">
      <c r="A32" s="20" t="s">
        <v>82</v>
      </c>
      <c r="B32" s="20" t="s">
        <v>83</v>
      </c>
      <c r="C32" s="20" t="s">
        <v>64</v>
      </c>
      <c r="D32" s="20" t="s">
        <v>65</v>
      </c>
      <c r="E32" s="25">
        <v>2800</v>
      </c>
      <c r="F32" s="22"/>
      <c r="G32" s="23"/>
      <c r="H32" s="20"/>
      <c r="I32" s="20"/>
      <c r="J32" s="20"/>
      <c r="K32" s="20"/>
    </row>
    <row r="33" spans="1:11" ht="32">
      <c r="A33" s="20" t="s">
        <v>84</v>
      </c>
      <c r="B33" s="20" t="s">
        <v>85</v>
      </c>
      <c r="C33" s="20" t="s">
        <v>86</v>
      </c>
      <c r="D33" s="20" t="s">
        <v>58</v>
      </c>
      <c r="E33" s="25">
        <v>8000</v>
      </c>
      <c r="F33" s="22"/>
      <c r="G33" s="23"/>
      <c r="H33" s="20"/>
      <c r="I33" s="20"/>
      <c r="J33" s="20"/>
      <c r="K33" s="20"/>
    </row>
    <row r="34" spans="1:11" ht="32">
      <c r="A34" s="20" t="s">
        <v>87</v>
      </c>
      <c r="B34" s="20" t="s">
        <v>88</v>
      </c>
      <c r="C34" s="20" t="s">
        <v>89</v>
      </c>
      <c r="D34" s="20" t="s">
        <v>65</v>
      </c>
      <c r="E34" s="25">
        <v>10000</v>
      </c>
      <c r="F34" s="22"/>
      <c r="G34" s="23"/>
      <c r="H34" s="20"/>
      <c r="I34" s="20"/>
      <c r="J34" s="20"/>
      <c r="K34" s="20"/>
    </row>
    <row r="35" spans="1:11" ht="16">
      <c r="A35" s="20" t="s">
        <v>90</v>
      </c>
      <c r="B35" s="20" t="s">
        <v>91</v>
      </c>
      <c r="C35" s="20" t="s">
        <v>92</v>
      </c>
      <c r="D35" s="20" t="s">
        <v>58</v>
      </c>
      <c r="E35" s="25">
        <v>800</v>
      </c>
      <c r="F35" s="22"/>
      <c r="G35" s="23"/>
      <c r="H35" s="20"/>
      <c r="I35" s="20"/>
      <c r="J35" s="20"/>
      <c r="K35" s="20"/>
    </row>
    <row r="36" spans="1:11" ht="16">
      <c r="A36" s="20" t="s">
        <v>93</v>
      </c>
      <c r="B36" s="20" t="s">
        <v>94</v>
      </c>
      <c r="C36" s="20" t="s">
        <v>95</v>
      </c>
      <c r="D36" s="20" t="s">
        <v>58</v>
      </c>
      <c r="E36" s="21">
        <v>150</v>
      </c>
      <c r="F36" s="22"/>
      <c r="G36" s="23"/>
      <c r="H36" s="20"/>
      <c r="I36" s="20"/>
      <c r="J36" s="20"/>
      <c r="K36" s="20"/>
    </row>
    <row r="37" spans="1:11" ht="32">
      <c r="A37" s="20" t="s">
        <v>96</v>
      </c>
      <c r="B37" s="20" t="s">
        <v>97</v>
      </c>
      <c r="C37" s="20" t="s">
        <v>57</v>
      </c>
      <c r="D37" s="20" t="s">
        <v>58</v>
      </c>
      <c r="E37" s="21">
        <v>280</v>
      </c>
      <c r="F37" s="22"/>
      <c r="G37" s="23"/>
      <c r="H37" s="20"/>
      <c r="I37" s="20"/>
      <c r="J37" s="20"/>
      <c r="K37" s="20"/>
    </row>
    <row r="38" spans="1:11" ht="16">
      <c r="A38" s="20" t="s">
        <v>98</v>
      </c>
      <c r="B38" s="20" t="s">
        <v>99</v>
      </c>
      <c r="C38" s="20" t="s">
        <v>100</v>
      </c>
      <c r="D38" s="20" t="s">
        <v>65</v>
      </c>
      <c r="E38" s="25">
        <v>1400</v>
      </c>
      <c r="F38" s="22"/>
      <c r="G38" s="23"/>
      <c r="H38" s="20"/>
      <c r="I38" s="20"/>
      <c r="J38" s="20"/>
      <c r="K38" s="20"/>
    </row>
    <row r="39" spans="1:11" ht="16">
      <c r="A39" s="20" t="s">
        <v>101</v>
      </c>
      <c r="B39" s="20" t="s">
        <v>102</v>
      </c>
      <c r="C39" s="20" t="s">
        <v>68</v>
      </c>
      <c r="D39" s="21" t="s">
        <v>65</v>
      </c>
      <c r="E39" s="25">
        <v>28000</v>
      </c>
      <c r="F39" s="22"/>
      <c r="G39" s="23"/>
      <c r="H39" s="20"/>
      <c r="I39" s="20"/>
      <c r="J39" s="20"/>
      <c r="K39" s="20"/>
    </row>
    <row r="40" spans="1:11" ht="16">
      <c r="A40" s="20" t="s">
        <v>103</v>
      </c>
      <c r="B40" s="20" t="s">
        <v>104</v>
      </c>
      <c r="C40" s="20" t="s">
        <v>105</v>
      </c>
      <c r="D40" s="20" t="s">
        <v>65</v>
      </c>
      <c r="E40" s="20">
        <v>195</v>
      </c>
      <c r="F40" s="22"/>
      <c r="G40" s="23"/>
      <c r="H40" s="20"/>
      <c r="I40" s="20"/>
      <c r="J40" s="20"/>
      <c r="K40" s="20"/>
    </row>
    <row r="41" spans="1:11" ht="32">
      <c r="A41" s="20" t="s">
        <v>106</v>
      </c>
      <c r="B41" s="20" t="s">
        <v>107</v>
      </c>
      <c r="C41" s="20" t="s">
        <v>108</v>
      </c>
      <c r="D41" s="20" t="s">
        <v>109</v>
      </c>
      <c r="E41" s="21">
        <v>60</v>
      </c>
      <c r="F41" s="22"/>
      <c r="G41" s="23"/>
      <c r="H41" s="20"/>
      <c r="I41" s="20"/>
      <c r="J41" s="20"/>
      <c r="K41" s="20"/>
    </row>
    <row r="42" spans="1:11" ht="32">
      <c r="A42" s="20" t="s">
        <v>110</v>
      </c>
      <c r="B42" s="20" t="s">
        <v>111</v>
      </c>
      <c r="C42" s="20" t="s">
        <v>112</v>
      </c>
      <c r="D42" s="20" t="s">
        <v>58</v>
      </c>
      <c r="E42" s="21">
        <v>400</v>
      </c>
      <c r="F42" s="22"/>
      <c r="G42" s="23"/>
      <c r="H42" s="20"/>
      <c r="I42" s="20"/>
      <c r="J42" s="20"/>
      <c r="K42" s="20"/>
    </row>
    <row r="43" spans="1:11" ht="32">
      <c r="A43" s="20" t="s">
        <v>113</v>
      </c>
      <c r="B43" s="20" t="s">
        <v>114</v>
      </c>
      <c r="C43" s="20" t="s">
        <v>112</v>
      </c>
      <c r="D43" s="20" t="s">
        <v>58</v>
      </c>
      <c r="E43" s="25">
        <v>1200</v>
      </c>
      <c r="F43" s="22"/>
      <c r="G43" s="23"/>
      <c r="H43" s="20"/>
      <c r="I43" s="20"/>
      <c r="J43" s="20"/>
      <c r="K43" s="20"/>
    </row>
    <row r="44" spans="1:11" ht="16">
      <c r="A44" s="20" t="s">
        <v>115</v>
      </c>
      <c r="B44" s="20" t="s">
        <v>116</v>
      </c>
      <c r="C44" s="20" t="s">
        <v>105</v>
      </c>
      <c r="D44" s="20" t="s">
        <v>65</v>
      </c>
      <c r="E44" s="20">
        <v>300</v>
      </c>
      <c r="F44" s="22"/>
      <c r="G44" s="23"/>
      <c r="H44" s="20"/>
      <c r="I44" s="20"/>
      <c r="J44" s="20"/>
      <c r="K44" s="20"/>
    </row>
    <row r="45" spans="1:11" ht="32">
      <c r="A45" s="20" t="s">
        <v>117</v>
      </c>
      <c r="B45" s="20" t="s">
        <v>118</v>
      </c>
      <c r="C45" s="20" t="s">
        <v>119</v>
      </c>
      <c r="D45" s="20" t="s">
        <v>120</v>
      </c>
      <c r="E45" s="26">
        <v>4500</v>
      </c>
      <c r="F45" s="22"/>
      <c r="G45" s="23"/>
      <c r="H45" s="20"/>
      <c r="I45" s="20"/>
      <c r="J45" s="20"/>
      <c r="K45" s="20"/>
    </row>
    <row r="46" spans="1:11" ht="16">
      <c r="A46" s="20" t="s">
        <v>121</v>
      </c>
      <c r="B46" s="20" t="s">
        <v>122</v>
      </c>
      <c r="C46" s="20" t="s">
        <v>73</v>
      </c>
      <c r="D46" s="20" t="s">
        <v>120</v>
      </c>
      <c r="E46" s="25">
        <v>650</v>
      </c>
      <c r="F46" s="22"/>
      <c r="G46" s="23"/>
      <c r="H46" s="20"/>
      <c r="I46" s="20"/>
      <c r="J46" s="20"/>
      <c r="K46" s="20"/>
    </row>
    <row r="47" spans="1:11" ht="32">
      <c r="A47" s="20" t="s">
        <v>123</v>
      </c>
      <c r="B47" s="20" t="s">
        <v>124</v>
      </c>
      <c r="C47" s="20" t="s">
        <v>125</v>
      </c>
      <c r="D47" s="20" t="s">
        <v>65</v>
      </c>
      <c r="E47" s="20">
        <v>18</v>
      </c>
      <c r="F47" s="22"/>
      <c r="G47" s="23"/>
      <c r="H47" s="20"/>
      <c r="I47" s="20"/>
      <c r="J47" s="20"/>
      <c r="K47" s="20"/>
    </row>
    <row r="48" spans="1:11" ht="16">
      <c r="A48" s="20" t="s">
        <v>126</v>
      </c>
      <c r="B48" s="20" t="s">
        <v>127</v>
      </c>
      <c r="C48" s="20" t="s">
        <v>128</v>
      </c>
      <c r="D48" s="20" t="s">
        <v>65</v>
      </c>
      <c r="E48" s="20">
        <v>300</v>
      </c>
      <c r="F48" s="22"/>
      <c r="G48" s="23"/>
      <c r="H48" s="20"/>
      <c r="I48" s="20"/>
      <c r="J48" s="20"/>
      <c r="K48" s="20"/>
    </row>
    <row r="49" spans="1:11" ht="16">
      <c r="A49" s="20" t="s">
        <v>129</v>
      </c>
      <c r="B49" s="20" t="s">
        <v>130</v>
      </c>
      <c r="C49" s="20" t="s">
        <v>125</v>
      </c>
      <c r="D49" s="20" t="s">
        <v>65</v>
      </c>
      <c r="E49" s="20">
        <v>6</v>
      </c>
      <c r="F49" s="22"/>
      <c r="G49" s="23"/>
      <c r="H49" s="20"/>
      <c r="I49" s="20"/>
      <c r="J49" s="20"/>
      <c r="K49" s="20"/>
    </row>
    <row r="50" spans="1:11" ht="16">
      <c r="A50" s="20" t="s">
        <v>131</v>
      </c>
      <c r="B50" s="20" t="s">
        <v>132</v>
      </c>
      <c r="C50" s="20" t="s">
        <v>133</v>
      </c>
      <c r="D50" s="20" t="s">
        <v>65</v>
      </c>
      <c r="E50" s="20">
        <v>6</v>
      </c>
      <c r="F50" s="22"/>
      <c r="G50" s="23"/>
      <c r="H50" s="20"/>
      <c r="I50" s="20"/>
      <c r="J50" s="20"/>
      <c r="K50" s="20"/>
    </row>
    <row r="51" spans="1:11" ht="32">
      <c r="A51" s="20" t="s">
        <v>134</v>
      </c>
      <c r="B51" s="20" t="s">
        <v>135</v>
      </c>
      <c r="C51" s="20" t="s">
        <v>133</v>
      </c>
      <c r="D51" s="20" t="s">
        <v>65</v>
      </c>
      <c r="E51" s="20">
        <v>30</v>
      </c>
      <c r="F51" s="22"/>
      <c r="G51" s="23"/>
      <c r="H51" s="20"/>
      <c r="I51" s="20"/>
      <c r="J51" s="20"/>
      <c r="K51" s="20"/>
    </row>
    <row r="52" spans="1:11" ht="32">
      <c r="A52" s="20" t="s">
        <v>136</v>
      </c>
      <c r="B52" s="20" t="s">
        <v>137</v>
      </c>
      <c r="C52" s="20" t="s">
        <v>125</v>
      </c>
      <c r="D52" s="20" t="s">
        <v>65</v>
      </c>
      <c r="E52" s="20">
        <v>150</v>
      </c>
      <c r="F52" s="22"/>
      <c r="G52" s="23"/>
      <c r="H52" s="20"/>
      <c r="I52" s="20"/>
      <c r="J52" s="20"/>
      <c r="K52" s="20"/>
    </row>
    <row r="53" spans="1:11" ht="32">
      <c r="A53" s="20" t="s">
        <v>138</v>
      </c>
      <c r="B53" s="20" t="s">
        <v>139</v>
      </c>
      <c r="C53" s="20" t="s">
        <v>125</v>
      </c>
      <c r="D53" s="20" t="s">
        <v>65</v>
      </c>
      <c r="E53" s="20">
        <v>300</v>
      </c>
      <c r="F53" s="22"/>
      <c r="G53" s="23"/>
      <c r="H53" s="20"/>
      <c r="I53" s="20"/>
      <c r="J53" s="20"/>
      <c r="K53" s="20"/>
    </row>
    <row r="54" spans="1:11" ht="31">
      <c r="A54" s="20" t="s">
        <v>140</v>
      </c>
      <c r="B54" s="21" t="s">
        <v>141</v>
      </c>
      <c r="C54" s="20" t="s">
        <v>125</v>
      </c>
      <c r="D54" s="20" t="s">
        <v>65</v>
      </c>
      <c r="E54" s="20">
        <v>15</v>
      </c>
      <c r="F54" s="22"/>
      <c r="G54" s="23"/>
      <c r="H54" s="20"/>
      <c r="I54" s="20"/>
      <c r="J54" s="20"/>
      <c r="K54" s="20"/>
    </row>
    <row r="55" spans="1:11" ht="32">
      <c r="A55" s="20" t="s">
        <v>142</v>
      </c>
      <c r="B55" s="20" t="s">
        <v>143</v>
      </c>
      <c r="C55" s="20" t="s">
        <v>133</v>
      </c>
      <c r="D55" s="20" t="s">
        <v>65</v>
      </c>
      <c r="E55" s="20">
        <v>15</v>
      </c>
      <c r="F55" s="22"/>
      <c r="G55" s="23"/>
      <c r="H55" s="20"/>
      <c r="I55" s="20"/>
      <c r="J55" s="20"/>
      <c r="K55" s="20"/>
    </row>
    <row r="56" spans="1:11" ht="32">
      <c r="A56" s="20" t="s">
        <v>144</v>
      </c>
      <c r="B56" s="20" t="s">
        <v>145</v>
      </c>
      <c r="C56" s="20" t="s">
        <v>125</v>
      </c>
      <c r="D56" s="20" t="s">
        <v>65</v>
      </c>
      <c r="E56" s="21">
        <v>450</v>
      </c>
      <c r="F56" s="22"/>
      <c r="G56" s="23"/>
      <c r="H56" s="20"/>
      <c r="I56" s="20"/>
      <c r="J56" s="20"/>
      <c r="K56" s="20"/>
    </row>
    <row r="57" spans="1:11" ht="32">
      <c r="A57" s="20" t="s">
        <v>146</v>
      </c>
      <c r="B57" s="20" t="s">
        <v>147</v>
      </c>
      <c r="C57" s="20" t="s">
        <v>125</v>
      </c>
      <c r="D57" s="20" t="s">
        <v>65</v>
      </c>
      <c r="E57" s="20">
        <v>90</v>
      </c>
      <c r="F57" s="22"/>
      <c r="G57" s="23"/>
      <c r="H57" s="20"/>
      <c r="I57" s="20"/>
      <c r="J57" s="20"/>
      <c r="K57" s="20"/>
    </row>
    <row r="58" spans="1:11" ht="16">
      <c r="A58" s="20" t="s">
        <v>148</v>
      </c>
      <c r="B58" s="20" t="s">
        <v>149</v>
      </c>
      <c r="C58" s="20" t="s">
        <v>125</v>
      </c>
      <c r="D58" s="20" t="s">
        <v>65</v>
      </c>
      <c r="E58" s="20">
        <v>15</v>
      </c>
      <c r="F58" s="22"/>
      <c r="G58" s="23"/>
      <c r="H58" s="20"/>
      <c r="I58" s="20"/>
      <c r="J58" s="20"/>
      <c r="K58" s="20"/>
    </row>
    <row r="59" spans="1:11" ht="16">
      <c r="A59" s="20" t="s">
        <v>150</v>
      </c>
      <c r="B59" s="20" t="s">
        <v>151</v>
      </c>
      <c r="C59" s="20" t="s">
        <v>125</v>
      </c>
      <c r="D59" s="20" t="s">
        <v>65</v>
      </c>
      <c r="E59" s="20">
        <v>6</v>
      </c>
      <c r="F59" s="22"/>
      <c r="G59" s="23"/>
      <c r="H59" s="20"/>
      <c r="I59" s="20"/>
      <c r="J59" s="20"/>
      <c r="K59" s="20"/>
    </row>
    <row r="60" spans="1:11" ht="16">
      <c r="A60" s="20" t="s">
        <v>152</v>
      </c>
      <c r="B60" s="20" t="s">
        <v>153</v>
      </c>
      <c r="C60" s="20" t="s">
        <v>154</v>
      </c>
      <c r="D60" s="20" t="s">
        <v>120</v>
      </c>
      <c r="E60" s="27">
        <v>0.88888888888888884</v>
      </c>
      <c r="F60" s="22"/>
      <c r="G60" s="23"/>
      <c r="H60" s="20"/>
      <c r="I60" s="20"/>
      <c r="J60" s="20"/>
      <c r="K60" s="20"/>
    </row>
    <row r="61" spans="1:11" ht="32">
      <c r="A61" s="20" t="s">
        <v>155</v>
      </c>
      <c r="B61" s="20" t="s">
        <v>156</v>
      </c>
      <c r="C61" s="20" t="s">
        <v>157</v>
      </c>
      <c r="D61" s="20" t="s">
        <v>120</v>
      </c>
      <c r="E61" s="25">
        <v>26000</v>
      </c>
      <c r="F61" s="22"/>
      <c r="G61" s="23"/>
      <c r="H61" s="20"/>
      <c r="I61" s="20"/>
      <c r="J61" s="20"/>
      <c r="K61" s="20"/>
    </row>
    <row r="62" spans="1:11" ht="16">
      <c r="A62" s="20" t="s">
        <v>158</v>
      </c>
      <c r="B62" s="20" t="s">
        <v>159</v>
      </c>
      <c r="C62" s="20" t="s">
        <v>95</v>
      </c>
      <c r="D62" s="20" t="s">
        <v>160</v>
      </c>
      <c r="E62" s="20">
        <v>840</v>
      </c>
      <c r="F62" s="22"/>
      <c r="G62" s="23"/>
      <c r="H62" s="20"/>
      <c r="I62" s="20"/>
      <c r="J62" s="20"/>
      <c r="K62" s="20"/>
    </row>
    <row r="63" spans="1:11" ht="16">
      <c r="A63" s="20" t="s">
        <v>161</v>
      </c>
      <c r="B63" s="21" t="s">
        <v>162</v>
      </c>
      <c r="C63" s="20" t="s">
        <v>92</v>
      </c>
      <c r="D63" s="20" t="s">
        <v>163</v>
      </c>
      <c r="E63" s="25">
        <v>2100</v>
      </c>
      <c r="F63" s="22"/>
      <c r="G63" s="23"/>
      <c r="H63" s="20"/>
      <c r="I63" s="20"/>
      <c r="J63" s="20"/>
      <c r="K63" s="20"/>
    </row>
    <row r="64" spans="1:11" ht="16">
      <c r="A64" s="20" t="s">
        <v>164</v>
      </c>
      <c r="B64" s="20" t="s">
        <v>165</v>
      </c>
      <c r="C64" s="20" t="s">
        <v>157</v>
      </c>
      <c r="D64" s="20" t="s">
        <v>120</v>
      </c>
      <c r="E64" s="20">
        <v>450</v>
      </c>
      <c r="F64" s="22"/>
      <c r="G64" s="23"/>
      <c r="H64" s="20"/>
      <c r="I64" s="20"/>
      <c r="J64" s="20"/>
      <c r="K64" s="20"/>
    </row>
    <row r="65" spans="1:11" ht="32">
      <c r="A65" s="20" t="s">
        <v>166</v>
      </c>
      <c r="B65" s="20" t="s">
        <v>167</v>
      </c>
      <c r="C65" s="20" t="s">
        <v>168</v>
      </c>
      <c r="D65" s="20" t="s">
        <v>120</v>
      </c>
      <c r="E65" s="25">
        <v>2100</v>
      </c>
      <c r="F65" s="22"/>
      <c r="G65" s="23"/>
      <c r="H65" s="20"/>
      <c r="I65" s="20"/>
      <c r="J65" s="20"/>
      <c r="K65" s="20"/>
    </row>
    <row r="66" spans="1:11" ht="32">
      <c r="A66" s="20" t="s">
        <v>169</v>
      </c>
      <c r="B66" s="20" t="s">
        <v>170</v>
      </c>
      <c r="C66" s="20" t="s">
        <v>154</v>
      </c>
      <c r="D66" s="20" t="s">
        <v>120</v>
      </c>
      <c r="E66" s="26">
        <v>2400</v>
      </c>
      <c r="F66" s="22"/>
      <c r="G66" s="23"/>
      <c r="H66" s="20"/>
      <c r="I66" s="20"/>
      <c r="J66" s="20"/>
      <c r="K66" s="20"/>
    </row>
    <row r="67" spans="1:11" ht="32">
      <c r="A67" s="20" t="s">
        <v>171</v>
      </c>
      <c r="B67" s="20" t="s">
        <v>172</v>
      </c>
      <c r="C67" s="20" t="s">
        <v>92</v>
      </c>
      <c r="D67" s="20" t="s">
        <v>120</v>
      </c>
      <c r="E67" s="25">
        <v>32500</v>
      </c>
      <c r="F67" s="22"/>
      <c r="G67" s="23"/>
      <c r="H67" s="20"/>
      <c r="I67" s="20"/>
      <c r="J67" s="20"/>
      <c r="K67" s="20"/>
    </row>
    <row r="68" spans="1:11" ht="16">
      <c r="A68" s="20" t="s">
        <v>173</v>
      </c>
      <c r="B68" s="20" t="s">
        <v>174</v>
      </c>
      <c r="C68" s="20" t="s">
        <v>175</v>
      </c>
      <c r="D68" s="20" t="s">
        <v>160</v>
      </c>
      <c r="E68" s="20">
        <v>300</v>
      </c>
      <c r="F68" s="22"/>
      <c r="G68" s="23"/>
      <c r="H68" s="20"/>
      <c r="I68" s="20"/>
      <c r="J68" s="20"/>
      <c r="K68" s="20"/>
    </row>
    <row r="69" spans="1:11" ht="16">
      <c r="A69" s="20" t="s">
        <v>176</v>
      </c>
      <c r="B69" s="20" t="s">
        <v>177</v>
      </c>
      <c r="C69" s="20" t="s">
        <v>112</v>
      </c>
      <c r="D69" s="20" t="s">
        <v>160</v>
      </c>
      <c r="E69" s="25">
        <v>39200</v>
      </c>
      <c r="F69" s="22"/>
      <c r="G69" s="23"/>
      <c r="H69" s="20"/>
      <c r="I69" s="20"/>
      <c r="J69" s="20"/>
      <c r="K69" s="20"/>
    </row>
    <row r="70" spans="1:11" ht="32">
      <c r="A70" s="20" t="s">
        <v>178</v>
      </c>
      <c r="B70" s="20" t="s">
        <v>179</v>
      </c>
      <c r="C70" s="20" t="s">
        <v>57</v>
      </c>
      <c r="D70" s="20" t="s">
        <v>120</v>
      </c>
      <c r="E70" s="26">
        <v>21600</v>
      </c>
      <c r="F70" s="22"/>
      <c r="G70" s="23"/>
      <c r="H70" s="20"/>
      <c r="I70" s="20"/>
      <c r="J70" s="20"/>
      <c r="K70" s="20"/>
    </row>
    <row r="71" spans="1:11" ht="32">
      <c r="A71" s="20" t="s">
        <v>180</v>
      </c>
      <c r="B71" s="20" t="s">
        <v>181</v>
      </c>
      <c r="C71" s="20" t="s">
        <v>182</v>
      </c>
      <c r="D71" s="20" t="s">
        <v>120</v>
      </c>
      <c r="E71" s="20">
        <v>600</v>
      </c>
      <c r="F71" s="22"/>
      <c r="G71" s="23"/>
      <c r="H71" s="20"/>
      <c r="I71" s="20"/>
      <c r="J71" s="20"/>
      <c r="K71" s="20"/>
    </row>
    <row r="72" spans="1:11" ht="16">
      <c r="A72" s="20" t="s">
        <v>183</v>
      </c>
      <c r="B72" s="20" t="s">
        <v>184</v>
      </c>
      <c r="C72" s="20" t="s">
        <v>185</v>
      </c>
      <c r="D72" s="20" t="s">
        <v>120</v>
      </c>
      <c r="E72" s="25">
        <v>30000</v>
      </c>
      <c r="F72" s="22"/>
      <c r="G72" s="23"/>
      <c r="H72" s="20"/>
      <c r="I72" s="20"/>
      <c r="J72" s="20"/>
      <c r="K72" s="20"/>
    </row>
    <row r="73" spans="1:11" ht="16">
      <c r="G73" s="9"/>
    </row>
    <row r="74" spans="1:11" ht="16">
      <c r="G74" s="9"/>
    </row>
    <row r="75" spans="1:11" ht="16">
      <c r="G75" s="9"/>
    </row>
    <row r="76" spans="1:11" ht="16">
      <c r="G76" s="9"/>
    </row>
    <row r="77" spans="1:11" ht="16">
      <c r="G77" s="9"/>
    </row>
    <row r="78" spans="1:11" ht="16">
      <c r="G78" s="9"/>
    </row>
    <row r="79" spans="1:11" ht="16">
      <c r="G79" s="9"/>
    </row>
    <row r="80" spans="1:11" ht="16">
      <c r="G80" s="9"/>
    </row>
    <row r="81" spans="7:7" ht="16">
      <c r="G81" s="9"/>
    </row>
    <row r="82" spans="7:7" ht="16">
      <c r="G82" s="9"/>
    </row>
    <row r="83" spans="7:7" ht="16">
      <c r="G83" s="9"/>
    </row>
    <row r="84" spans="7:7" ht="16">
      <c r="G84" s="9"/>
    </row>
    <row r="85" spans="7:7" ht="16">
      <c r="G85" s="9"/>
    </row>
    <row r="86" spans="7:7" ht="16">
      <c r="G86" s="9"/>
    </row>
    <row r="87" spans="7:7" ht="16">
      <c r="G87" s="9"/>
    </row>
    <row r="88" spans="7:7" ht="16">
      <c r="G88" s="9"/>
    </row>
    <row r="89" spans="7:7" ht="16">
      <c r="G89" s="9"/>
    </row>
    <row r="90" spans="7:7" ht="16">
      <c r="G90" s="9"/>
    </row>
    <row r="91" spans="7:7" ht="16">
      <c r="G91" s="9"/>
    </row>
    <row r="92" spans="7:7" ht="16">
      <c r="G92" s="9"/>
    </row>
    <row r="93" spans="7:7" ht="16">
      <c r="G93" s="9"/>
    </row>
    <row r="94" spans="7:7" ht="16">
      <c r="G94" s="9"/>
    </row>
    <row r="95" spans="7:7" ht="16">
      <c r="G95" s="9"/>
    </row>
    <row r="96" spans="7:7" ht="16">
      <c r="G96" s="9"/>
    </row>
    <row r="97" spans="7:7" ht="16">
      <c r="G97" s="9"/>
    </row>
    <row r="98" spans="7:7" ht="16">
      <c r="G98" s="9"/>
    </row>
    <row r="99" spans="7:7" ht="16">
      <c r="G99" s="9"/>
    </row>
    <row r="100" spans="7:7" ht="16">
      <c r="G100" s="9"/>
    </row>
    <row r="101" spans="7:7" ht="16">
      <c r="G101" s="9"/>
    </row>
    <row r="102" spans="7:7" ht="16">
      <c r="G102" s="9"/>
    </row>
    <row r="103" spans="7:7" ht="16">
      <c r="G103" s="9"/>
    </row>
    <row r="104" spans="7:7" ht="16">
      <c r="G104" s="9"/>
    </row>
    <row r="105" spans="7:7" ht="16">
      <c r="G105" s="9"/>
    </row>
    <row r="106" spans="7:7" ht="16">
      <c r="G106" s="9"/>
    </row>
    <row r="107" spans="7:7" ht="16">
      <c r="G107" s="9"/>
    </row>
    <row r="108" spans="7:7" ht="16">
      <c r="G108" s="9"/>
    </row>
    <row r="109" spans="7:7" ht="16">
      <c r="G109" s="9"/>
    </row>
    <row r="110" spans="7:7" ht="16">
      <c r="G110" s="9"/>
    </row>
    <row r="111" spans="7:7" ht="16">
      <c r="G111" s="9"/>
    </row>
    <row r="112" spans="7:7" ht="16">
      <c r="G112" s="9"/>
    </row>
    <row r="113" spans="7:7" ht="16">
      <c r="G113" s="9"/>
    </row>
    <row r="114" spans="7:7" ht="16">
      <c r="G114" s="9"/>
    </row>
    <row r="115" spans="7:7" ht="16">
      <c r="G115" s="9"/>
    </row>
    <row r="116" spans="7:7" ht="16">
      <c r="G116" s="9"/>
    </row>
    <row r="117" spans="7:7" ht="16">
      <c r="G117" s="9"/>
    </row>
    <row r="118" spans="7:7" ht="16">
      <c r="G118" s="9"/>
    </row>
    <row r="119" spans="7:7" ht="16">
      <c r="G119" s="9"/>
    </row>
    <row r="120" spans="7:7" ht="16">
      <c r="G120" s="9"/>
    </row>
    <row r="121" spans="7:7" ht="16">
      <c r="G121" s="9"/>
    </row>
    <row r="122" spans="7:7" ht="16">
      <c r="G122" s="9"/>
    </row>
    <row r="123" spans="7:7" ht="16">
      <c r="G123" s="9"/>
    </row>
    <row r="124" spans="7:7" ht="16">
      <c r="G124" s="9"/>
    </row>
    <row r="125" spans="7:7" ht="16">
      <c r="G125" s="9"/>
    </row>
    <row r="126" spans="7:7" ht="16">
      <c r="G126" s="9"/>
    </row>
    <row r="127" spans="7:7" ht="16">
      <c r="G127" s="9"/>
    </row>
    <row r="128" spans="7:7" ht="16">
      <c r="G128" s="9"/>
    </row>
    <row r="129" spans="7:7" ht="16">
      <c r="G129" s="9"/>
    </row>
    <row r="130" spans="7:7" ht="16">
      <c r="G130" s="9"/>
    </row>
    <row r="131" spans="7:7" ht="16">
      <c r="G131" s="9"/>
    </row>
    <row r="132" spans="7:7" ht="16">
      <c r="G132" s="9"/>
    </row>
    <row r="133" spans="7:7" ht="16">
      <c r="G133" s="9"/>
    </row>
    <row r="134" spans="7:7" ht="16">
      <c r="G134" s="9"/>
    </row>
    <row r="135" spans="7:7" ht="16">
      <c r="G135" s="9"/>
    </row>
    <row r="136" spans="7:7" ht="16">
      <c r="G136" s="9"/>
    </row>
    <row r="137" spans="7:7" ht="16">
      <c r="G137" s="9"/>
    </row>
    <row r="138" spans="7:7" ht="16">
      <c r="G138" s="9"/>
    </row>
    <row r="139" spans="7:7" ht="16">
      <c r="G139" s="9"/>
    </row>
    <row r="140" spans="7:7" ht="16">
      <c r="G140" s="9"/>
    </row>
    <row r="141" spans="7:7" ht="16">
      <c r="G141" s="9"/>
    </row>
    <row r="142" spans="7:7" ht="16">
      <c r="G142" s="9"/>
    </row>
    <row r="143" spans="7:7" ht="16">
      <c r="G143" s="9"/>
    </row>
    <row r="144" spans="7:7" ht="16">
      <c r="G144" s="9"/>
    </row>
    <row r="145" spans="7:7" ht="16">
      <c r="G145" s="9"/>
    </row>
    <row r="146" spans="7:7" ht="16">
      <c r="G146" s="9"/>
    </row>
    <row r="147" spans="7:7" ht="16">
      <c r="G147" s="9"/>
    </row>
    <row r="148" spans="7:7" ht="16">
      <c r="G148" s="9"/>
    </row>
    <row r="149" spans="7:7" ht="16">
      <c r="G149" s="9"/>
    </row>
    <row r="150" spans="7:7" ht="16">
      <c r="G150" s="9"/>
    </row>
    <row r="151" spans="7:7" ht="16">
      <c r="G151" s="9"/>
    </row>
    <row r="152" spans="7:7" ht="16">
      <c r="G152" s="9"/>
    </row>
    <row r="153" spans="7:7" ht="16">
      <c r="G153" s="9"/>
    </row>
    <row r="154" spans="7:7" ht="16">
      <c r="G154" s="9"/>
    </row>
    <row r="155" spans="7:7" ht="16">
      <c r="G155" s="9"/>
    </row>
    <row r="156" spans="7:7" ht="16">
      <c r="G156" s="9"/>
    </row>
    <row r="157" spans="7:7" ht="16">
      <c r="G157" s="9"/>
    </row>
    <row r="158" spans="7:7" ht="16">
      <c r="G158" s="9"/>
    </row>
    <row r="159" spans="7:7" ht="16">
      <c r="G159" s="9"/>
    </row>
    <row r="160" spans="7:7" ht="16">
      <c r="G160" s="9"/>
    </row>
    <row r="161" spans="7:7" ht="16">
      <c r="G161" s="9"/>
    </row>
    <row r="162" spans="7:7" ht="16">
      <c r="G162" s="9"/>
    </row>
    <row r="163" spans="7:7" ht="16">
      <c r="G163" s="9"/>
    </row>
    <row r="164" spans="7:7" ht="16">
      <c r="G164" s="9"/>
    </row>
    <row r="165" spans="7:7" ht="16">
      <c r="G165" s="9"/>
    </row>
    <row r="166" spans="7:7" ht="16">
      <c r="G166" s="9"/>
    </row>
    <row r="167" spans="7:7" ht="16">
      <c r="G167" s="9"/>
    </row>
    <row r="168" spans="7:7" ht="16">
      <c r="G168" s="9"/>
    </row>
    <row r="169" spans="7:7" ht="16">
      <c r="G169" s="9"/>
    </row>
    <row r="170" spans="7:7" ht="16">
      <c r="G170" s="9"/>
    </row>
    <row r="171" spans="7:7" ht="16">
      <c r="G171" s="9"/>
    </row>
    <row r="172" spans="7:7" ht="16">
      <c r="G172" s="9"/>
    </row>
    <row r="173" spans="7:7" ht="16">
      <c r="G173" s="9"/>
    </row>
    <row r="174" spans="7:7" ht="16">
      <c r="G174" s="9"/>
    </row>
    <row r="175" spans="7:7" ht="16">
      <c r="G175" s="9"/>
    </row>
    <row r="176" spans="7:7" ht="16">
      <c r="G176" s="9"/>
    </row>
    <row r="177" spans="7:7" ht="16">
      <c r="G177" s="9"/>
    </row>
    <row r="178" spans="7:7" ht="16">
      <c r="G178" s="9"/>
    </row>
    <row r="179" spans="7:7" ht="16">
      <c r="G179" s="9"/>
    </row>
    <row r="180" spans="7:7" ht="16">
      <c r="G180" s="9"/>
    </row>
    <row r="181" spans="7:7" ht="16">
      <c r="G181" s="9"/>
    </row>
    <row r="182" spans="7:7" ht="16">
      <c r="G182" s="9"/>
    </row>
    <row r="183" spans="7:7" ht="16">
      <c r="G183" s="9"/>
    </row>
    <row r="184" spans="7:7" ht="16">
      <c r="G184" s="9"/>
    </row>
    <row r="185" spans="7:7" ht="16">
      <c r="G185" s="9"/>
    </row>
    <row r="186" spans="7:7" ht="16">
      <c r="G186" s="9"/>
    </row>
    <row r="187" spans="7:7" ht="16">
      <c r="G187" s="9"/>
    </row>
    <row r="188" spans="7:7" ht="16">
      <c r="G188" s="9"/>
    </row>
    <row r="189" spans="7:7" ht="16">
      <c r="G189" s="9"/>
    </row>
    <row r="190" spans="7:7" ht="16">
      <c r="G190" s="9"/>
    </row>
    <row r="191" spans="7:7" ht="16">
      <c r="G191" s="9"/>
    </row>
    <row r="192" spans="7:7" ht="16">
      <c r="G192" s="9"/>
    </row>
    <row r="193" spans="7:7" ht="16">
      <c r="G193" s="9"/>
    </row>
    <row r="194" spans="7:7" ht="16">
      <c r="G194" s="9"/>
    </row>
    <row r="195" spans="7:7" ht="16">
      <c r="G195" s="9"/>
    </row>
    <row r="196" spans="7:7" ht="16">
      <c r="G196" s="9"/>
    </row>
    <row r="197" spans="7:7" ht="16">
      <c r="G197" s="9"/>
    </row>
    <row r="198" spans="7:7" ht="16">
      <c r="G198" s="9"/>
    </row>
    <row r="199" spans="7:7" ht="16">
      <c r="G199" s="9"/>
    </row>
    <row r="200" spans="7:7" ht="16">
      <c r="G200" s="9"/>
    </row>
    <row r="201" spans="7:7" ht="16">
      <c r="G201" s="9"/>
    </row>
    <row r="202" spans="7:7" ht="16">
      <c r="G202" s="9"/>
    </row>
    <row r="203" spans="7:7" ht="16">
      <c r="G203" s="9"/>
    </row>
    <row r="204" spans="7:7" ht="16">
      <c r="G204" s="9"/>
    </row>
    <row r="205" spans="7:7" ht="16">
      <c r="G205" s="9"/>
    </row>
    <row r="206" spans="7:7" ht="16">
      <c r="G206" s="9"/>
    </row>
    <row r="207" spans="7:7" ht="16">
      <c r="G207" s="9"/>
    </row>
    <row r="208" spans="7:7" ht="16">
      <c r="G208" s="9"/>
    </row>
    <row r="209" spans="7:7" ht="16">
      <c r="G209" s="9"/>
    </row>
    <row r="210" spans="7:7" ht="16">
      <c r="G210" s="9"/>
    </row>
    <row r="211" spans="7:7" ht="16">
      <c r="G211" s="9"/>
    </row>
    <row r="212" spans="7:7" ht="16">
      <c r="G212" s="9"/>
    </row>
    <row r="213" spans="7:7" ht="16">
      <c r="G213" s="9"/>
    </row>
    <row r="214" spans="7:7" ht="16">
      <c r="G214" s="9"/>
    </row>
    <row r="215" spans="7:7" ht="16">
      <c r="G215" s="9"/>
    </row>
    <row r="216" spans="7:7" ht="16">
      <c r="G216" s="9"/>
    </row>
    <row r="217" spans="7:7" ht="16">
      <c r="G217" s="9"/>
    </row>
    <row r="218" spans="7:7" ht="16">
      <c r="G218" s="9"/>
    </row>
    <row r="219" spans="7:7" ht="16">
      <c r="G219" s="9"/>
    </row>
    <row r="220" spans="7:7" ht="16">
      <c r="G220" s="9"/>
    </row>
    <row r="221" spans="7:7" ht="16">
      <c r="G221" s="9"/>
    </row>
    <row r="222" spans="7:7" ht="16">
      <c r="G222" s="9"/>
    </row>
    <row r="223" spans="7:7" ht="16">
      <c r="G223" s="9"/>
    </row>
    <row r="224" spans="7:7" ht="16">
      <c r="G224" s="9"/>
    </row>
    <row r="225" spans="7:7" ht="16">
      <c r="G225" s="9"/>
    </row>
    <row r="226" spans="7:7" ht="16">
      <c r="G226" s="9"/>
    </row>
    <row r="227" spans="7:7" ht="16">
      <c r="G227" s="9"/>
    </row>
    <row r="228" spans="7:7" ht="16">
      <c r="G228" s="9"/>
    </row>
    <row r="229" spans="7:7" ht="16">
      <c r="G229" s="9"/>
    </row>
    <row r="230" spans="7:7" ht="16">
      <c r="G230" s="9"/>
    </row>
    <row r="231" spans="7:7" ht="16">
      <c r="G231" s="9"/>
    </row>
    <row r="232" spans="7:7" ht="16">
      <c r="G232" s="9"/>
    </row>
    <row r="233" spans="7:7" ht="16">
      <c r="G233" s="9"/>
    </row>
    <row r="234" spans="7:7" ht="16">
      <c r="G234" s="9"/>
    </row>
    <row r="235" spans="7:7" ht="16">
      <c r="G235" s="9"/>
    </row>
    <row r="236" spans="7:7" ht="16">
      <c r="G236" s="9"/>
    </row>
    <row r="237" spans="7:7" ht="16">
      <c r="G237" s="9"/>
    </row>
    <row r="238" spans="7:7" ht="16">
      <c r="G238" s="9"/>
    </row>
    <row r="239" spans="7:7" ht="16">
      <c r="G239" s="9"/>
    </row>
    <row r="240" spans="7:7" ht="16">
      <c r="G240" s="9"/>
    </row>
    <row r="241" spans="7:7" ht="16">
      <c r="G241" s="9"/>
    </row>
    <row r="242" spans="7:7" ht="16">
      <c r="G242" s="9"/>
    </row>
    <row r="243" spans="7:7" ht="16">
      <c r="G243" s="9"/>
    </row>
    <row r="244" spans="7:7" ht="16">
      <c r="G244" s="9"/>
    </row>
    <row r="245" spans="7:7" ht="16">
      <c r="G245" s="9"/>
    </row>
    <row r="246" spans="7:7" ht="16">
      <c r="G246" s="9"/>
    </row>
    <row r="247" spans="7:7" ht="16">
      <c r="G247" s="9"/>
    </row>
    <row r="248" spans="7:7" ht="16">
      <c r="G248" s="9"/>
    </row>
    <row r="249" spans="7:7" ht="16">
      <c r="G249" s="9"/>
    </row>
    <row r="250" spans="7:7" ht="16">
      <c r="G250" s="9"/>
    </row>
    <row r="251" spans="7:7" ht="16">
      <c r="G251" s="9"/>
    </row>
    <row r="252" spans="7:7" ht="16">
      <c r="G252" s="9"/>
    </row>
    <row r="253" spans="7:7" ht="16">
      <c r="G253" s="9"/>
    </row>
    <row r="254" spans="7:7" ht="16">
      <c r="G254" s="9"/>
    </row>
    <row r="255" spans="7:7" ht="16">
      <c r="G255" s="9"/>
    </row>
    <row r="256" spans="7:7" ht="16">
      <c r="G256" s="9"/>
    </row>
    <row r="257" spans="7:7" ht="16">
      <c r="G257" s="9"/>
    </row>
    <row r="258" spans="7:7" ht="16">
      <c r="G258" s="9"/>
    </row>
    <row r="259" spans="7:7" ht="16">
      <c r="G259" s="9"/>
    </row>
    <row r="260" spans="7:7" ht="16">
      <c r="G260" s="9"/>
    </row>
    <row r="261" spans="7:7" ht="16">
      <c r="G261" s="9"/>
    </row>
    <row r="262" spans="7:7" ht="16">
      <c r="G262" s="9"/>
    </row>
    <row r="263" spans="7:7" ht="16">
      <c r="G263" s="9"/>
    </row>
    <row r="264" spans="7:7" ht="16">
      <c r="G264" s="9"/>
    </row>
    <row r="265" spans="7:7" ht="16">
      <c r="G265" s="9"/>
    </row>
    <row r="266" spans="7:7" ht="16">
      <c r="G266" s="9"/>
    </row>
    <row r="267" spans="7:7" ht="16">
      <c r="G267" s="9"/>
    </row>
    <row r="268" spans="7:7" ht="16">
      <c r="G268" s="9"/>
    </row>
    <row r="269" spans="7:7" ht="16">
      <c r="G269" s="9"/>
    </row>
    <row r="270" spans="7:7" ht="16">
      <c r="G270" s="9"/>
    </row>
    <row r="271" spans="7:7" ht="16">
      <c r="G271" s="9"/>
    </row>
    <row r="272" spans="7:7" ht="16">
      <c r="G272" s="9"/>
    </row>
    <row r="273" spans="7:7" ht="16">
      <c r="G273" s="9"/>
    </row>
    <row r="274" spans="7:7" ht="16">
      <c r="G274" s="9"/>
    </row>
    <row r="275" spans="7:7" ht="16">
      <c r="G275" s="9"/>
    </row>
    <row r="276" spans="7:7" ht="16">
      <c r="G276" s="9"/>
    </row>
    <row r="277" spans="7:7" ht="16">
      <c r="G277" s="9"/>
    </row>
    <row r="278" spans="7:7" ht="16">
      <c r="G278" s="9"/>
    </row>
    <row r="279" spans="7:7" ht="16">
      <c r="G279" s="9"/>
    </row>
    <row r="280" spans="7:7" ht="16">
      <c r="G280" s="9"/>
    </row>
    <row r="281" spans="7:7" ht="16">
      <c r="G281" s="9"/>
    </row>
    <row r="282" spans="7:7" ht="16">
      <c r="G282" s="9"/>
    </row>
    <row r="283" spans="7:7" ht="16">
      <c r="G283" s="9"/>
    </row>
    <row r="284" spans="7:7" ht="16">
      <c r="G284" s="9"/>
    </row>
    <row r="285" spans="7:7" ht="16">
      <c r="G285" s="9"/>
    </row>
    <row r="286" spans="7:7" ht="16">
      <c r="G286" s="9"/>
    </row>
    <row r="287" spans="7:7" ht="16">
      <c r="G287" s="9"/>
    </row>
    <row r="288" spans="7:7" ht="16">
      <c r="G288" s="9"/>
    </row>
    <row r="289" spans="7:7" ht="16">
      <c r="G289" s="9"/>
    </row>
    <row r="290" spans="7:7" ht="16">
      <c r="G290" s="9"/>
    </row>
    <row r="291" spans="7:7" ht="16">
      <c r="G291" s="9"/>
    </row>
    <row r="292" spans="7:7" ht="16">
      <c r="G292" s="9"/>
    </row>
    <row r="293" spans="7:7" ht="16">
      <c r="G293" s="9"/>
    </row>
    <row r="294" spans="7:7" ht="16">
      <c r="G294" s="9"/>
    </row>
    <row r="295" spans="7:7" ht="16">
      <c r="G295" s="9"/>
    </row>
    <row r="296" spans="7:7" ht="16">
      <c r="G296" s="9"/>
    </row>
    <row r="297" spans="7:7" ht="16">
      <c r="G297" s="9"/>
    </row>
    <row r="298" spans="7:7" ht="16">
      <c r="G298" s="9"/>
    </row>
    <row r="299" spans="7:7" ht="16">
      <c r="G299" s="9"/>
    </row>
    <row r="300" spans="7:7" ht="16">
      <c r="G300" s="9"/>
    </row>
    <row r="301" spans="7:7" ht="16">
      <c r="G301" s="9"/>
    </row>
    <row r="302" spans="7:7" ht="16">
      <c r="G302" s="9"/>
    </row>
    <row r="303" spans="7:7" ht="16">
      <c r="G303" s="9"/>
    </row>
    <row r="304" spans="7:7" ht="16">
      <c r="G304" s="9"/>
    </row>
    <row r="305" spans="7:7" ht="16">
      <c r="G305" s="9"/>
    </row>
    <row r="306" spans="7:7" ht="16">
      <c r="G306" s="9"/>
    </row>
    <row r="307" spans="7:7" ht="16">
      <c r="G307" s="9"/>
    </row>
    <row r="308" spans="7:7" ht="16">
      <c r="G308" s="9"/>
    </row>
    <row r="309" spans="7:7" ht="16">
      <c r="G309" s="9"/>
    </row>
    <row r="310" spans="7:7" ht="16">
      <c r="G310" s="9"/>
    </row>
    <row r="311" spans="7:7" ht="16">
      <c r="G311" s="9"/>
    </row>
    <row r="312" spans="7:7" ht="16">
      <c r="G312" s="9"/>
    </row>
    <row r="313" spans="7:7" ht="16">
      <c r="G313" s="9"/>
    </row>
    <row r="314" spans="7:7" ht="16">
      <c r="G314" s="9"/>
    </row>
    <row r="315" spans="7:7" ht="16">
      <c r="G315" s="9"/>
    </row>
    <row r="316" spans="7:7" ht="16">
      <c r="G316" s="9"/>
    </row>
    <row r="317" spans="7:7" ht="16">
      <c r="G317" s="9"/>
    </row>
    <row r="318" spans="7:7" ht="16">
      <c r="G318" s="9"/>
    </row>
    <row r="319" spans="7:7" ht="16">
      <c r="G319" s="9"/>
    </row>
    <row r="320" spans="7:7" ht="16">
      <c r="G320" s="9"/>
    </row>
    <row r="321" spans="7:7" ht="16">
      <c r="G321" s="9"/>
    </row>
    <row r="322" spans="7:7" ht="16">
      <c r="G322" s="9"/>
    </row>
    <row r="323" spans="7:7" ht="16">
      <c r="G323" s="9"/>
    </row>
    <row r="324" spans="7:7" ht="16">
      <c r="G324" s="9"/>
    </row>
    <row r="325" spans="7:7" ht="16">
      <c r="G325" s="9"/>
    </row>
    <row r="326" spans="7:7" ht="16">
      <c r="G326" s="9"/>
    </row>
    <row r="327" spans="7:7" ht="16">
      <c r="G327" s="9"/>
    </row>
    <row r="328" spans="7:7" ht="16">
      <c r="G328" s="9"/>
    </row>
    <row r="329" spans="7:7" ht="16">
      <c r="G329" s="9"/>
    </row>
    <row r="330" spans="7:7" ht="16">
      <c r="G330" s="9"/>
    </row>
    <row r="331" spans="7:7" ht="16">
      <c r="G331" s="9"/>
    </row>
    <row r="332" spans="7:7" ht="16">
      <c r="G332" s="9"/>
    </row>
    <row r="333" spans="7:7" ht="16">
      <c r="G333" s="9"/>
    </row>
    <row r="334" spans="7:7" ht="16">
      <c r="G334" s="9"/>
    </row>
    <row r="335" spans="7:7" ht="16">
      <c r="G335" s="9"/>
    </row>
    <row r="336" spans="7:7" ht="16">
      <c r="G336" s="9"/>
    </row>
    <row r="337" spans="7:7" ht="16">
      <c r="G337" s="9"/>
    </row>
    <row r="338" spans="7:7" ht="16">
      <c r="G338" s="9"/>
    </row>
    <row r="339" spans="7:7" ht="16">
      <c r="G339" s="9"/>
    </row>
    <row r="340" spans="7:7" ht="16">
      <c r="G340" s="9"/>
    </row>
    <row r="341" spans="7:7" ht="16">
      <c r="G341" s="9"/>
    </row>
    <row r="342" spans="7:7" ht="16">
      <c r="G342" s="9"/>
    </row>
    <row r="343" spans="7:7" ht="16">
      <c r="G343" s="9"/>
    </row>
    <row r="344" spans="7:7" ht="16">
      <c r="G344" s="9"/>
    </row>
    <row r="345" spans="7:7" ht="16">
      <c r="G345" s="9"/>
    </row>
    <row r="346" spans="7:7" ht="16">
      <c r="G346" s="9"/>
    </row>
    <row r="347" spans="7:7" ht="16">
      <c r="G347" s="9"/>
    </row>
    <row r="348" spans="7:7" ht="16">
      <c r="G348" s="9"/>
    </row>
    <row r="349" spans="7:7" ht="16">
      <c r="G349" s="9"/>
    </row>
    <row r="350" spans="7:7" ht="16">
      <c r="G350" s="9"/>
    </row>
    <row r="351" spans="7:7" ht="16">
      <c r="G351" s="9"/>
    </row>
    <row r="352" spans="7:7" ht="16">
      <c r="G352" s="9"/>
    </row>
    <row r="353" spans="7:7" ht="16">
      <c r="G353" s="9"/>
    </row>
    <row r="354" spans="7:7" ht="16">
      <c r="G354" s="9"/>
    </row>
    <row r="355" spans="7:7" ht="16">
      <c r="G355" s="9"/>
    </row>
    <row r="356" spans="7:7" ht="16">
      <c r="G356" s="9"/>
    </row>
    <row r="357" spans="7:7" ht="16">
      <c r="G357" s="9"/>
    </row>
    <row r="358" spans="7:7" ht="16">
      <c r="G358" s="9"/>
    </row>
    <row r="359" spans="7:7" ht="16">
      <c r="G359" s="9"/>
    </row>
    <row r="360" spans="7:7" ht="16">
      <c r="G360" s="9"/>
    </row>
    <row r="361" spans="7:7" ht="16">
      <c r="G361" s="9"/>
    </row>
    <row r="362" spans="7:7" ht="16">
      <c r="G362" s="9"/>
    </row>
    <row r="363" spans="7:7" ht="16">
      <c r="G363" s="9"/>
    </row>
    <row r="364" spans="7:7" ht="16">
      <c r="G364" s="9"/>
    </row>
    <row r="365" spans="7:7" ht="16">
      <c r="G365" s="9"/>
    </row>
    <row r="366" spans="7:7" ht="16">
      <c r="G366" s="9"/>
    </row>
    <row r="367" spans="7:7" ht="16">
      <c r="G367" s="9"/>
    </row>
    <row r="368" spans="7:7" ht="16">
      <c r="G368" s="9"/>
    </row>
    <row r="369" spans="7:7" ht="16">
      <c r="G369" s="9"/>
    </row>
    <row r="370" spans="7:7" ht="16">
      <c r="G370" s="9"/>
    </row>
    <row r="371" spans="7:7" ht="16">
      <c r="G371" s="9"/>
    </row>
    <row r="372" spans="7:7" ht="16">
      <c r="G372" s="9"/>
    </row>
    <row r="373" spans="7:7" ht="16">
      <c r="G373" s="9"/>
    </row>
    <row r="374" spans="7:7" ht="16">
      <c r="G374" s="9"/>
    </row>
    <row r="375" spans="7:7" ht="16">
      <c r="G375" s="9"/>
    </row>
    <row r="376" spans="7:7" ht="16">
      <c r="G376" s="9"/>
    </row>
    <row r="377" spans="7:7" ht="16">
      <c r="G377" s="9"/>
    </row>
    <row r="378" spans="7:7" ht="16">
      <c r="G378" s="9"/>
    </row>
    <row r="379" spans="7:7" ht="16">
      <c r="G379" s="9"/>
    </row>
    <row r="380" spans="7:7" ht="16">
      <c r="G380" s="9"/>
    </row>
    <row r="381" spans="7:7" ht="16">
      <c r="G381" s="9"/>
    </row>
    <row r="382" spans="7:7" ht="16">
      <c r="G382" s="9"/>
    </row>
    <row r="383" spans="7:7" ht="16">
      <c r="G383" s="9"/>
    </row>
    <row r="384" spans="7:7" ht="16">
      <c r="G384" s="9"/>
    </row>
    <row r="385" spans="7:7" ht="16">
      <c r="G385" s="9"/>
    </row>
    <row r="386" spans="7:7" ht="16">
      <c r="G386" s="9"/>
    </row>
    <row r="387" spans="7:7" ht="16">
      <c r="G387" s="9"/>
    </row>
    <row r="388" spans="7:7" ht="16">
      <c r="G388" s="9"/>
    </row>
    <row r="389" spans="7:7" ht="16">
      <c r="G389" s="9"/>
    </row>
    <row r="390" spans="7:7" ht="16">
      <c r="G390" s="9"/>
    </row>
    <row r="391" spans="7:7" ht="16">
      <c r="G391" s="9"/>
    </row>
    <row r="392" spans="7:7" ht="16">
      <c r="G392" s="9"/>
    </row>
    <row r="393" spans="7:7" ht="16">
      <c r="G393" s="9"/>
    </row>
    <row r="394" spans="7:7" ht="16">
      <c r="G394" s="9"/>
    </row>
    <row r="395" spans="7:7" ht="16">
      <c r="G395" s="9"/>
    </row>
    <row r="396" spans="7:7" ht="16">
      <c r="G396" s="9"/>
    </row>
    <row r="397" spans="7:7" ht="16">
      <c r="G397" s="9"/>
    </row>
    <row r="398" spans="7:7" ht="16">
      <c r="G398" s="9"/>
    </row>
    <row r="399" spans="7:7" ht="16">
      <c r="G399" s="9"/>
    </row>
    <row r="400" spans="7:7" ht="16">
      <c r="G400" s="9"/>
    </row>
    <row r="401" spans="7:7" ht="16">
      <c r="G401" s="9"/>
    </row>
    <row r="402" spans="7:7" ht="16">
      <c r="G402" s="9"/>
    </row>
    <row r="403" spans="7:7" ht="16">
      <c r="G403" s="9"/>
    </row>
    <row r="404" spans="7:7" ht="16">
      <c r="G404" s="9"/>
    </row>
    <row r="405" spans="7:7" ht="16">
      <c r="G405" s="9"/>
    </row>
    <row r="406" spans="7:7" ht="16">
      <c r="G406" s="9"/>
    </row>
    <row r="407" spans="7:7" ht="16">
      <c r="G407" s="9"/>
    </row>
    <row r="408" spans="7:7" ht="16">
      <c r="G408" s="9"/>
    </row>
    <row r="409" spans="7:7" ht="16">
      <c r="G409" s="9"/>
    </row>
    <row r="410" spans="7:7" ht="16">
      <c r="G410" s="9"/>
    </row>
    <row r="411" spans="7:7" ht="16">
      <c r="G411" s="9"/>
    </row>
    <row r="412" spans="7:7" ht="16">
      <c r="G412" s="9"/>
    </row>
    <row r="413" spans="7:7" ht="16">
      <c r="G413" s="9"/>
    </row>
    <row r="414" spans="7:7" ht="16">
      <c r="G414" s="9"/>
    </row>
    <row r="415" spans="7:7" ht="16">
      <c r="G415" s="9"/>
    </row>
    <row r="416" spans="7:7" ht="16">
      <c r="G416" s="9"/>
    </row>
    <row r="417" spans="7:7" ht="16">
      <c r="G417" s="9"/>
    </row>
    <row r="418" spans="7:7" ht="16">
      <c r="G418" s="9"/>
    </row>
    <row r="419" spans="7:7" ht="16">
      <c r="G419" s="9"/>
    </row>
    <row r="420" spans="7:7" ht="16">
      <c r="G420" s="9"/>
    </row>
    <row r="421" spans="7:7" ht="16">
      <c r="G421" s="9"/>
    </row>
    <row r="422" spans="7:7" ht="16">
      <c r="G422" s="9"/>
    </row>
    <row r="423" spans="7:7" ht="16">
      <c r="G423" s="9"/>
    </row>
    <row r="424" spans="7:7" ht="16">
      <c r="G424" s="9"/>
    </row>
    <row r="425" spans="7:7" ht="16">
      <c r="G425" s="9"/>
    </row>
    <row r="426" spans="7:7" ht="16">
      <c r="G426" s="9"/>
    </row>
    <row r="427" spans="7:7" ht="16">
      <c r="G427" s="9"/>
    </row>
    <row r="428" spans="7:7" ht="16">
      <c r="G428" s="9"/>
    </row>
    <row r="429" spans="7:7" ht="16">
      <c r="G429" s="9"/>
    </row>
    <row r="430" spans="7:7" ht="16">
      <c r="G430" s="9"/>
    </row>
    <row r="431" spans="7:7" ht="16">
      <c r="G431" s="9"/>
    </row>
    <row r="432" spans="7:7" ht="16">
      <c r="G432" s="9"/>
    </row>
    <row r="433" spans="7:7" ht="16">
      <c r="G433" s="9"/>
    </row>
    <row r="434" spans="7:7" ht="16">
      <c r="G434" s="9"/>
    </row>
    <row r="435" spans="7:7" ht="16">
      <c r="G435" s="9"/>
    </row>
    <row r="436" spans="7:7" ht="16">
      <c r="G436" s="9"/>
    </row>
    <row r="437" spans="7:7" ht="16">
      <c r="G437" s="9"/>
    </row>
    <row r="438" spans="7:7" ht="16">
      <c r="G438" s="9"/>
    </row>
    <row r="439" spans="7:7" ht="16">
      <c r="G439" s="9"/>
    </row>
    <row r="440" spans="7:7" ht="16">
      <c r="G440" s="9"/>
    </row>
    <row r="441" spans="7:7" ht="16">
      <c r="G441" s="9"/>
    </row>
    <row r="442" spans="7:7" ht="16">
      <c r="G442" s="9"/>
    </row>
    <row r="443" spans="7:7" ht="16">
      <c r="G443" s="9"/>
    </row>
    <row r="444" spans="7:7" ht="16">
      <c r="G444" s="9"/>
    </row>
    <row r="445" spans="7:7" ht="16">
      <c r="G445" s="9"/>
    </row>
    <row r="446" spans="7:7" ht="16">
      <c r="G446" s="9"/>
    </row>
    <row r="447" spans="7:7" ht="16">
      <c r="G447" s="9"/>
    </row>
    <row r="448" spans="7:7" ht="16">
      <c r="G448" s="9"/>
    </row>
    <row r="449" spans="7:7" ht="16">
      <c r="G449" s="9"/>
    </row>
    <row r="450" spans="7:7" ht="16">
      <c r="G450" s="9"/>
    </row>
    <row r="451" spans="7:7" ht="16">
      <c r="G451" s="9"/>
    </row>
    <row r="452" spans="7:7" ht="16">
      <c r="G452" s="9"/>
    </row>
    <row r="453" spans="7:7" ht="16">
      <c r="G453" s="9"/>
    </row>
    <row r="454" spans="7:7" ht="16">
      <c r="G454" s="9"/>
    </row>
    <row r="455" spans="7:7" ht="16">
      <c r="G455" s="9"/>
    </row>
    <row r="456" spans="7:7" ht="16">
      <c r="G456" s="9"/>
    </row>
    <row r="457" spans="7:7" ht="16">
      <c r="G457" s="9"/>
    </row>
    <row r="458" spans="7:7" ht="16">
      <c r="G458" s="9"/>
    </row>
    <row r="459" spans="7:7" ht="16">
      <c r="G459" s="9"/>
    </row>
    <row r="460" spans="7:7" ht="16">
      <c r="G460" s="9"/>
    </row>
    <row r="461" spans="7:7" ht="16">
      <c r="G461" s="9"/>
    </row>
    <row r="462" spans="7:7" ht="16">
      <c r="G462" s="9"/>
    </row>
    <row r="463" spans="7:7" ht="16">
      <c r="G463" s="9"/>
    </row>
    <row r="464" spans="7:7" ht="16">
      <c r="G464" s="9"/>
    </row>
    <row r="465" spans="7:7" ht="16">
      <c r="G465" s="9"/>
    </row>
    <row r="466" spans="7:7" ht="16">
      <c r="G466" s="9"/>
    </row>
    <row r="467" spans="7:7" ht="16">
      <c r="G467" s="9"/>
    </row>
    <row r="468" spans="7:7" ht="16">
      <c r="G468" s="9"/>
    </row>
    <row r="469" spans="7:7" ht="16">
      <c r="G469" s="9"/>
    </row>
    <row r="470" spans="7:7" ht="16">
      <c r="G470" s="9"/>
    </row>
    <row r="471" spans="7:7" ht="16">
      <c r="G471" s="9"/>
    </row>
    <row r="472" spans="7:7" ht="16">
      <c r="G472" s="9"/>
    </row>
    <row r="473" spans="7:7" ht="16">
      <c r="G473" s="9"/>
    </row>
    <row r="474" spans="7:7" ht="16">
      <c r="G474" s="9"/>
    </row>
    <row r="475" spans="7:7" ht="16">
      <c r="G475" s="9"/>
    </row>
    <row r="476" spans="7:7" ht="16">
      <c r="G476" s="9"/>
    </row>
    <row r="477" spans="7:7" ht="16">
      <c r="G477" s="9"/>
    </row>
    <row r="478" spans="7:7" ht="16">
      <c r="G478" s="9"/>
    </row>
    <row r="479" spans="7:7" ht="16">
      <c r="G479" s="9"/>
    </row>
    <row r="480" spans="7:7" ht="16">
      <c r="G480" s="9"/>
    </row>
    <row r="481" spans="7:7" ht="16">
      <c r="G481" s="9"/>
    </row>
    <row r="482" spans="7:7" ht="16">
      <c r="G482" s="9"/>
    </row>
    <row r="483" spans="7:7" ht="16">
      <c r="G483" s="9"/>
    </row>
    <row r="484" spans="7:7" ht="16">
      <c r="G484" s="9"/>
    </row>
    <row r="485" spans="7:7" ht="16">
      <c r="G485" s="9"/>
    </row>
    <row r="486" spans="7:7" ht="16">
      <c r="G486" s="9"/>
    </row>
    <row r="487" spans="7:7" ht="16">
      <c r="G487" s="9"/>
    </row>
    <row r="488" spans="7:7" ht="16">
      <c r="G488" s="9"/>
    </row>
    <row r="489" spans="7:7" ht="16">
      <c r="G489" s="9"/>
    </row>
    <row r="490" spans="7:7" ht="16">
      <c r="G490" s="9"/>
    </row>
    <row r="491" spans="7:7" ht="16">
      <c r="G491" s="9"/>
    </row>
    <row r="492" spans="7:7" ht="16">
      <c r="G492" s="9"/>
    </row>
    <row r="493" spans="7:7" ht="16">
      <c r="G493" s="9"/>
    </row>
    <row r="494" spans="7:7" ht="16">
      <c r="G494" s="9"/>
    </row>
    <row r="495" spans="7:7" ht="16">
      <c r="G495" s="9"/>
    </row>
    <row r="496" spans="7:7" ht="16">
      <c r="G496" s="9"/>
    </row>
    <row r="497" spans="7:7" ht="16">
      <c r="G497" s="9"/>
    </row>
    <row r="498" spans="7:7" ht="16">
      <c r="G498" s="9"/>
    </row>
    <row r="499" spans="7:7" ht="16">
      <c r="G499" s="9"/>
    </row>
    <row r="500" spans="7:7" ht="16">
      <c r="G500" s="9"/>
    </row>
    <row r="501" spans="7:7" ht="16">
      <c r="G501" s="9"/>
    </row>
    <row r="502" spans="7:7" ht="16">
      <c r="G502" s="9"/>
    </row>
    <row r="503" spans="7:7" ht="16">
      <c r="G503" s="9"/>
    </row>
    <row r="504" spans="7:7" ht="16">
      <c r="G504" s="9"/>
    </row>
    <row r="505" spans="7:7" ht="16">
      <c r="G505" s="9"/>
    </row>
    <row r="506" spans="7:7" ht="16">
      <c r="G506" s="9"/>
    </row>
    <row r="507" spans="7:7" ht="16">
      <c r="G507" s="9"/>
    </row>
    <row r="508" spans="7:7" ht="16">
      <c r="G508" s="9"/>
    </row>
    <row r="509" spans="7:7" ht="16">
      <c r="G509" s="9"/>
    </row>
    <row r="510" spans="7:7" ht="16">
      <c r="G510" s="9"/>
    </row>
    <row r="511" spans="7:7" ht="16">
      <c r="G511" s="9"/>
    </row>
    <row r="512" spans="7:7" ht="16">
      <c r="G512" s="9"/>
    </row>
    <row r="513" spans="7:7" ht="16">
      <c r="G513" s="9"/>
    </row>
    <row r="514" spans="7:7" ht="16">
      <c r="G514" s="9"/>
    </row>
    <row r="515" spans="7:7" ht="16">
      <c r="G515" s="9"/>
    </row>
    <row r="516" spans="7:7" ht="16">
      <c r="G516" s="9"/>
    </row>
    <row r="517" spans="7:7" ht="16">
      <c r="G517" s="9"/>
    </row>
    <row r="518" spans="7:7" ht="16">
      <c r="G518" s="9"/>
    </row>
    <row r="519" spans="7:7" ht="16">
      <c r="G519" s="9"/>
    </row>
    <row r="520" spans="7:7" ht="16">
      <c r="G520" s="9"/>
    </row>
    <row r="521" spans="7:7" ht="16">
      <c r="G521" s="9"/>
    </row>
    <row r="522" spans="7:7" ht="16">
      <c r="G522" s="9"/>
    </row>
    <row r="523" spans="7:7" ht="16">
      <c r="G523" s="9"/>
    </row>
    <row r="524" spans="7:7" ht="16">
      <c r="G524" s="9"/>
    </row>
    <row r="525" spans="7:7" ht="16">
      <c r="G525" s="9"/>
    </row>
    <row r="526" spans="7:7" ht="16">
      <c r="G526" s="9"/>
    </row>
    <row r="527" spans="7:7" ht="16">
      <c r="G527" s="9"/>
    </row>
    <row r="528" spans="7:7" ht="16">
      <c r="G528" s="9"/>
    </row>
    <row r="529" spans="7:7" ht="16">
      <c r="G529" s="9"/>
    </row>
    <row r="530" spans="7:7" ht="16">
      <c r="G530" s="9"/>
    </row>
    <row r="531" spans="7:7" ht="16">
      <c r="G531" s="9"/>
    </row>
    <row r="532" spans="7:7" ht="16">
      <c r="G532" s="9"/>
    </row>
    <row r="533" spans="7:7" ht="16">
      <c r="G533" s="9"/>
    </row>
    <row r="534" spans="7:7" ht="16">
      <c r="G534" s="9"/>
    </row>
    <row r="535" spans="7:7" ht="16">
      <c r="G535" s="9"/>
    </row>
    <row r="536" spans="7:7" ht="16">
      <c r="G536" s="9"/>
    </row>
    <row r="537" spans="7:7" ht="16">
      <c r="G537" s="9"/>
    </row>
    <row r="538" spans="7:7" ht="16">
      <c r="G538" s="9"/>
    </row>
    <row r="539" spans="7:7" ht="16">
      <c r="G539" s="9"/>
    </row>
    <row r="540" spans="7:7" ht="16">
      <c r="G540" s="9"/>
    </row>
    <row r="541" spans="7:7" ht="16">
      <c r="G541" s="9"/>
    </row>
    <row r="542" spans="7:7" ht="16">
      <c r="G542" s="9"/>
    </row>
    <row r="543" spans="7:7" ht="16">
      <c r="G543" s="9"/>
    </row>
    <row r="544" spans="7:7" ht="16">
      <c r="G544" s="9"/>
    </row>
    <row r="545" spans="7:7" ht="16">
      <c r="G545" s="9"/>
    </row>
    <row r="546" spans="7:7" ht="16">
      <c r="G546" s="9"/>
    </row>
    <row r="547" spans="7:7" ht="16">
      <c r="G547" s="9"/>
    </row>
    <row r="548" spans="7:7" ht="16">
      <c r="G548" s="9"/>
    </row>
    <row r="549" spans="7:7" ht="16">
      <c r="G549" s="9"/>
    </row>
    <row r="550" spans="7:7" ht="16">
      <c r="G550" s="9"/>
    </row>
    <row r="551" spans="7:7" ht="16">
      <c r="G551" s="9"/>
    </row>
    <row r="552" spans="7:7" ht="16">
      <c r="G552" s="9"/>
    </row>
    <row r="553" spans="7:7" ht="16">
      <c r="G553" s="9"/>
    </row>
    <row r="554" spans="7:7" ht="16">
      <c r="G554" s="9"/>
    </row>
    <row r="555" spans="7:7" ht="16">
      <c r="G555" s="9"/>
    </row>
    <row r="556" spans="7:7" ht="16">
      <c r="G556" s="9"/>
    </row>
    <row r="557" spans="7:7" ht="16">
      <c r="G557" s="9"/>
    </row>
    <row r="558" spans="7:7" ht="16">
      <c r="G558" s="9"/>
    </row>
    <row r="559" spans="7:7" ht="16">
      <c r="G559" s="9"/>
    </row>
    <row r="560" spans="7:7" ht="16">
      <c r="G560" s="9"/>
    </row>
    <row r="561" spans="7:7" ht="16">
      <c r="G561" s="9"/>
    </row>
    <row r="562" spans="7:7" ht="16">
      <c r="G562" s="9"/>
    </row>
    <row r="563" spans="7:7" ht="16">
      <c r="G563" s="9"/>
    </row>
    <row r="564" spans="7:7" ht="16">
      <c r="G564" s="9"/>
    </row>
    <row r="565" spans="7:7" ht="16">
      <c r="G565" s="9"/>
    </row>
    <row r="566" spans="7:7" ht="16">
      <c r="G566" s="9"/>
    </row>
    <row r="567" spans="7:7" ht="16">
      <c r="G567" s="9"/>
    </row>
    <row r="568" spans="7:7" ht="16">
      <c r="G568" s="9"/>
    </row>
    <row r="569" spans="7:7" ht="16">
      <c r="G569" s="9"/>
    </row>
    <row r="570" spans="7:7" ht="16">
      <c r="G570" s="9"/>
    </row>
    <row r="571" spans="7:7" ht="16">
      <c r="G571" s="9"/>
    </row>
    <row r="572" spans="7:7" ht="16">
      <c r="G572" s="9"/>
    </row>
    <row r="573" spans="7:7" ht="16">
      <c r="G573" s="9"/>
    </row>
    <row r="574" spans="7:7" ht="16">
      <c r="G574" s="9"/>
    </row>
    <row r="575" spans="7:7" ht="16">
      <c r="G575" s="9"/>
    </row>
    <row r="576" spans="7:7" ht="16">
      <c r="G576" s="9"/>
    </row>
    <row r="577" spans="7:7" ht="16">
      <c r="G577" s="9"/>
    </row>
    <row r="578" spans="7:7" ht="16">
      <c r="G578" s="9"/>
    </row>
    <row r="579" spans="7:7" ht="16">
      <c r="G579" s="9"/>
    </row>
    <row r="580" spans="7:7" ht="16">
      <c r="G580" s="9"/>
    </row>
    <row r="581" spans="7:7" ht="16">
      <c r="G581" s="9"/>
    </row>
    <row r="582" spans="7:7" ht="16">
      <c r="G582" s="9"/>
    </row>
    <row r="583" spans="7:7" ht="16">
      <c r="G583" s="9"/>
    </row>
    <row r="584" spans="7:7" ht="16">
      <c r="G584" s="9"/>
    </row>
    <row r="585" spans="7:7" ht="16">
      <c r="G585" s="9"/>
    </row>
    <row r="586" spans="7:7" ht="16">
      <c r="G586" s="9"/>
    </row>
    <row r="587" spans="7:7" ht="16">
      <c r="G587" s="9"/>
    </row>
    <row r="588" spans="7:7" ht="16">
      <c r="G588" s="9"/>
    </row>
    <row r="589" spans="7:7" ht="16">
      <c r="G589" s="9"/>
    </row>
    <row r="590" spans="7:7" ht="16">
      <c r="G590" s="9"/>
    </row>
    <row r="591" spans="7:7" ht="16">
      <c r="G591" s="9"/>
    </row>
    <row r="592" spans="7:7" ht="16">
      <c r="G592" s="9"/>
    </row>
    <row r="593" spans="7:7" ht="16">
      <c r="G593" s="9"/>
    </row>
    <row r="594" spans="7:7" ht="16">
      <c r="G594" s="9"/>
    </row>
    <row r="595" spans="7:7" ht="16">
      <c r="G595" s="9"/>
    </row>
    <row r="596" spans="7:7" ht="16">
      <c r="G596" s="9"/>
    </row>
    <row r="597" spans="7:7" ht="16">
      <c r="G597" s="9"/>
    </row>
    <row r="598" spans="7:7" ht="16">
      <c r="G598" s="9"/>
    </row>
    <row r="599" spans="7:7" ht="16">
      <c r="G599" s="9"/>
    </row>
    <row r="600" spans="7:7" ht="16">
      <c r="G600" s="9"/>
    </row>
    <row r="601" spans="7:7" ht="16">
      <c r="G601" s="9"/>
    </row>
    <row r="602" spans="7:7" ht="16">
      <c r="G602" s="9"/>
    </row>
    <row r="603" spans="7:7" ht="16">
      <c r="G603" s="9"/>
    </row>
    <row r="604" spans="7:7" ht="16">
      <c r="G604" s="9"/>
    </row>
    <row r="605" spans="7:7" ht="16">
      <c r="G605" s="9"/>
    </row>
    <row r="606" spans="7:7" ht="16">
      <c r="G606" s="9"/>
    </row>
    <row r="607" spans="7:7" ht="16">
      <c r="G607" s="9"/>
    </row>
    <row r="608" spans="7:7" ht="16">
      <c r="G608" s="9"/>
    </row>
    <row r="609" spans="7:7" ht="16">
      <c r="G609" s="9"/>
    </row>
    <row r="610" spans="7:7" ht="16">
      <c r="G610" s="9"/>
    </row>
    <row r="611" spans="7:7" ht="16">
      <c r="G611" s="9"/>
    </row>
    <row r="612" spans="7:7" ht="16">
      <c r="G612" s="9"/>
    </row>
    <row r="613" spans="7:7" ht="16">
      <c r="G613" s="9"/>
    </row>
    <row r="614" spans="7:7" ht="16">
      <c r="G614" s="9"/>
    </row>
    <row r="615" spans="7:7" ht="16">
      <c r="G615" s="9"/>
    </row>
    <row r="616" spans="7:7" ht="16">
      <c r="G616" s="9"/>
    </row>
    <row r="617" spans="7:7" ht="16">
      <c r="G617" s="9"/>
    </row>
    <row r="618" spans="7:7" ht="16">
      <c r="G618" s="9"/>
    </row>
    <row r="619" spans="7:7" ht="16">
      <c r="G619" s="9"/>
    </row>
    <row r="620" spans="7:7" ht="16">
      <c r="G620" s="9"/>
    </row>
    <row r="621" spans="7:7" ht="16">
      <c r="G621" s="9"/>
    </row>
    <row r="622" spans="7:7" ht="16">
      <c r="G622" s="9"/>
    </row>
    <row r="623" spans="7:7" ht="16">
      <c r="G623" s="9"/>
    </row>
    <row r="624" spans="7:7" ht="16">
      <c r="G624" s="9"/>
    </row>
    <row r="625" spans="7:7" ht="16">
      <c r="G625" s="9"/>
    </row>
    <row r="626" spans="7:7" ht="16">
      <c r="G626" s="9"/>
    </row>
    <row r="627" spans="7:7" ht="16">
      <c r="G627" s="9"/>
    </row>
    <row r="628" spans="7:7" ht="16">
      <c r="G628" s="9"/>
    </row>
    <row r="629" spans="7:7" ht="16">
      <c r="G629" s="9"/>
    </row>
    <row r="630" spans="7:7" ht="16">
      <c r="G630" s="9"/>
    </row>
    <row r="631" spans="7:7" ht="16">
      <c r="G631" s="9"/>
    </row>
    <row r="632" spans="7:7" ht="16">
      <c r="G632" s="9"/>
    </row>
    <row r="633" spans="7:7" ht="16">
      <c r="G633" s="9"/>
    </row>
    <row r="634" spans="7:7" ht="16">
      <c r="G634" s="9"/>
    </row>
    <row r="635" spans="7:7" ht="16">
      <c r="G635" s="9"/>
    </row>
    <row r="636" spans="7:7" ht="16">
      <c r="G636" s="9"/>
    </row>
    <row r="637" spans="7:7" ht="16">
      <c r="G637" s="9"/>
    </row>
    <row r="638" spans="7:7" ht="16">
      <c r="G638" s="9"/>
    </row>
    <row r="639" spans="7:7" ht="16">
      <c r="G639" s="9"/>
    </row>
    <row r="640" spans="7:7" ht="16">
      <c r="G640" s="9"/>
    </row>
    <row r="641" spans="7:7" ht="16">
      <c r="G641" s="9"/>
    </row>
    <row r="642" spans="7:7" ht="16">
      <c r="G642" s="9"/>
    </row>
    <row r="643" spans="7:7" ht="16">
      <c r="G643" s="9"/>
    </row>
    <row r="644" spans="7:7" ht="16">
      <c r="G644" s="9"/>
    </row>
    <row r="645" spans="7:7" ht="16">
      <c r="G645" s="9"/>
    </row>
    <row r="646" spans="7:7" ht="16">
      <c r="G646" s="9"/>
    </row>
    <row r="647" spans="7:7" ht="16">
      <c r="G647" s="9"/>
    </row>
    <row r="648" spans="7:7" ht="16">
      <c r="G648" s="9"/>
    </row>
    <row r="649" spans="7:7" ht="16">
      <c r="G649" s="9"/>
    </row>
    <row r="650" spans="7:7" ht="16">
      <c r="G650" s="9"/>
    </row>
    <row r="651" spans="7:7" ht="16">
      <c r="G651" s="9"/>
    </row>
    <row r="652" spans="7:7" ht="16">
      <c r="G652" s="9"/>
    </row>
    <row r="653" spans="7:7" ht="16">
      <c r="G653" s="9"/>
    </row>
    <row r="654" spans="7:7" ht="16">
      <c r="G654" s="9"/>
    </row>
    <row r="655" spans="7:7" ht="16">
      <c r="G655" s="9"/>
    </row>
    <row r="656" spans="7:7" ht="16">
      <c r="G656" s="9"/>
    </row>
    <row r="657" spans="7:7" ht="16">
      <c r="G657" s="9"/>
    </row>
    <row r="658" spans="7:7" ht="16">
      <c r="G658" s="9"/>
    </row>
    <row r="659" spans="7:7" ht="16">
      <c r="G659" s="9"/>
    </row>
    <row r="660" spans="7:7" ht="16">
      <c r="G660" s="9"/>
    </row>
    <row r="661" spans="7:7" ht="16">
      <c r="G661" s="9"/>
    </row>
    <row r="662" spans="7:7" ht="16">
      <c r="G662" s="9"/>
    </row>
    <row r="663" spans="7:7" ht="16">
      <c r="G663" s="9"/>
    </row>
    <row r="664" spans="7:7" ht="16">
      <c r="G664" s="9"/>
    </row>
    <row r="665" spans="7:7" ht="16">
      <c r="G665" s="9"/>
    </row>
    <row r="666" spans="7:7" ht="16">
      <c r="G666" s="9"/>
    </row>
    <row r="667" spans="7:7" ht="16">
      <c r="G667" s="9"/>
    </row>
    <row r="668" spans="7:7" ht="16">
      <c r="G668" s="9"/>
    </row>
    <row r="669" spans="7:7" ht="16">
      <c r="G669" s="9"/>
    </row>
    <row r="670" spans="7:7" ht="16">
      <c r="G670" s="9"/>
    </row>
    <row r="671" spans="7:7" ht="16">
      <c r="G671" s="9"/>
    </row>
    <row r="672" spans="7:7" ht="16">
      <c r="G672" s="9"/>
    </row>
    <row r="673" spans="7:7" ht="16">
      <c r="G673" s="9"/>
    </row>
    <row r="674" spans="7:7" ht="16">
      <c r="G674" s="9"/>
    </row>
    <row r="675" spans="7:7" ht="16">
      <c r="G675" s="9"/>
    </row>
    <row r="676" spans="7:7" ht="16">
      <c r="G676" s="9"/>
    </row>
    <row r="677" spans="7:7" ht="16">
      <c r="G677" s="9"/>
    </row>
    <row r="678" spans="7:7" ht="16">
      <c r="G678" s="9"/>
    </row>
    <row r="679" spans="7:7" ht="16">
      <c r="G679" s="9"/>
    </row>
    <row r="680" spans="7:7" ht="16">
      <c r="G680" s="9"/>
    </row>
    <row r="681" spans="7:7" ht="16">
      <c r="G681" s="9"/>
    </row>
    <row r="682" spans="7:7" ht="16">
      <c r="G682" s="9"/>
    </row>
    <row r="683" spans="7:7" ht="16">
      <c r="G683" s="9"/>
    </row>
    <row r="684" spans="7:7" ht="16">
      <c r="G684" s="9"/>
    </row>
    <row r="685" spans="7:7" ht="16">
      <c r="G685" s="9"/>
    </row>
    <row r="686" spans="7:7" ht="16">
      <c r="G686" s="9"/>
    </row>
    <row r="687" spans="7:7" ht="16">
      <c r="G687" s="9"/>
    </row>
    <row r="688" spans="7:7" ht="16">
      <c r="G688" s="9"/>
    </row>
    <row r="689" spans="7:7" ht="16">
      <c r="G689" s="9"/>
    </row>
    <row r="690" spans="7:7" ht="16">
      <c r="G690" s="9"/>
    </row>
    <row r="691" spans="7:7" ht="16">
      <c r="G691" s="9"/>
    </row>
    <row r="692" spans="7:7" ht="16">
      <c r="G692" s="9"/>
    </row>
    <row r="693" spans="7:7" ht="16">
      <c r="G693" s="9"/>
    </row>
    <row r="694" spans="7:7" ht="16">
      <c r="G694" s="9"/>
    </row>
    <row r="695" spans="7:7" ht="16">
      <c r="G695" s="9"/>
    </row>
    <row r="696" spans="7:7" ht="16">
      <c r="G696" s="9"/>
    </row>
    <row r="697" spans="7:7" ht="16">
      <c r="G697" s="9"/>
    </row>
    <row r="698" spans="7:7" ht="16">
      <c r="G698" s="9"/>
    </row>
    <row r="699" spans="7:7" ht="16">
      <c r="G699" s="9"/>
    </row>
    <row r="700" spans="7:7" ht="16">
      <c r="G700" s="9"/>
    </row>
    <row r="701" spans="7:7" ht="16">
      <c r="G701" s="9"/>
    </row>
    <row r="702" spans="7:7" ht="16">
      <c r="G702" s="9"/>
    </row>
    <row r="703" spans="7:7" ht="16">
      <c r="G703" s="9"/>
    </row>
    <row r="704" spans="7:7" ht="16">
      <c r="G704" s="9"/>
    </row>
    <row r="705" spans="7:7" ht="16">
      <c r="G705" s="9"/>
    </row>
    <row r="706" spans="7:7" ht="16">
      <c r="G706" s="9"/>
    </row>
    <row r="707" spans="7:7" ht="16">
      <c r="G707" s="9"/>
    </row>
    <row r="708" spans="7:7" ht="16">
      <c r="G708" s="9"/>
    </row>
    <row r="709" spans="7:7" ht="16">
      <c r="G709" s="9"/>
    </row>
    <row r="710" spans="7:7" ht="16">
      <c r="G710" s="9"/>
    </row>
    <row r="711" spans="7:7" ht="16">
      <c r="G711" s="9"/>
    </row>
    <row r="712" spans="7:7" ht="16">
      <c r="G712" s="9"/>
    </row>
    <row r="713" spans="7:7" ht="16">
      <c r="G713" s="9"/>
    </row>
    <row r="714" spans="7:7" ht="16">
      <c r="G714" s="9"/>
    </row>
    <row r="715" spans="7:7" ht="16">
      <c r="G715" s="9"/>
    </row>
    <row r="716" spans="7:7" ht="16">
      <c r="G716" s="9"/>
    </row>
    <row r="717" spans="7:7" ht="16">
      <c r="G717" s="9"/>
    </row>
    <row r="718" spans="7:7" ht="16">
      <c r="G718" s="9"/>
    </row>
    <row r="719" spans="7:7" ht="16">
      <c r="G719" s="9"/>
    </row>
    <row r="720" spans="7:7" ht="16">
      <c r="G720" s="9"/>
    </row>
    <row r="721" spans="7:7" ht="16">
      <c r="G721" s="9"/>
    </row>
    <row r="722" spans="7:7" ht="16">
      <c r="G722" s="9"/>
    </row>
    <row r="723" spans="7:7" ht="16">
      <c r="G723" s="9"/>
    </row>
    <row r="724" spans="7:7" ht="16">
      <c r="G724" s="9"/>
    </row>
    <row r="725" spans="7:7" ht="16">
      <c r="G725" s="9"/>
    </row>
    <row r="726" spans="7:7" ht="16">
      <c r="G726" s="9"/>
    </row>
    <row r="727" spans="7:7" ht="16">
      <c r="G727" s="9"/>
    </row>
    <row r="728" spans="7:7" ht="16">
      <c r="G728" s="9"/>
    </row>
    <row r="729" spans="7:7" ht="16">
      <c r="G729" s="9"/>
    </row>
    <row r="730" spans="7:7" ht="16">
      <c r="G730" s="9"/>
    </row>
    <row r="731" spans="7:7" ht="16">
      <c r="G731" s="9"/>
    </row>
    <row r="732" spans="7:7" ht="16">
      <c r="G732" s="9"/>
    </row>
    <row r="733" spans="7:7" ht="16">
      <c r="G733" s="9"/>
    </row>
    <row r="734" spans="7:7" ht="16">
      <c r="G734" s="9"/>
    </row>
    <row r="735" spans="7:7" ht="16">
      <c r="G735" s="9"/>
    </row>
    <row r="736" spans="7:7" ht="16">
      <c r="G736" s="9"/>
    </row>
    <row r="737" spans="7:7" ht="16">
      <c r="G737" s="9"/>
    </row>
    <row r="738" spans="7:7" ht="16">
      <c r="G738" s="9"/>
    </row>
    <row r="739" spans="7:7" ht="16">
      <c r="G739" s="9"/>
    </row>
    <row r="740" spans="7:7" ht="16">
      <c r="G740" s="9"/>
    </row>
    <row r="741" spans="7:7" ht="16">
      <c r="G741" s="9"/>
    </row>
    <row r="742" spans="7:7" ht="16">
      <c r="G742" s="9"/>
    </row>
    <row r="743" spans="7:7" ht="16">
      <c r="G743" s="9"/>
    </row>
    <row r="744" spans="7:7" ht="16">
      <c r="G744" s="9"/>
    </row>
    <row r="745" spans="7:7" ht="16">
      <c r="G745" s="9"/>
    </row>
    <row r="746" spans="7:7" ht="16">
      <c r="G746" s="9"/>
    </row>
    <row r="747" spans="7:7" ht="16">
      <c r="G747" s="9"/>
    </row>
    <row r="748" spans="7:7" ht="16">
      <c r="G748" s="9"/>
    </row>
    <row r="749" spans="7:7" ht="16">
      <c r="G749" s="9"/>
    </row>
    <row r="750" spans="7:7" ht="16">
      <c r="G750" s="9"/>
    </row>
    <row r="751" spans="7:7" ht="16">
      <c r="G751" s="9"/>
    </row>
    <row r="752" spans="7:7" ht="16">
      <c r="G752" s="9"/>
    </row>
    <row r="753" spans="7:7" ht="16">
      <c r="G753" s="9"/>
    </row>
    <row r="754" spans="7:7" ht="16">
      <c r="G754" s="9"/>
    </row>
    <row r="755" spans="7:7" ht="16">
      <c r="G755" s="9"/>
    </row>
    <row r="756" spans="7:7" ht="16">
      <c r="G756" s="9"/>
    </row>
    <row r="757" spans="7:7" ht="16">
      <c r="G757" s="9"/>
    </row>
    <row r="758" spans="7:7" ht="16">
      <c r="G758" s="9"/>
    </row>
    <row r="759" spans="7:7" ht="16">
      <c r="G759" s="9"/>
    </row>
    <row r="760" spans="7:7" ht="16">
      <c r="G760" s="9"/>
    </row>
    <row r="761" spans="7:7" ht="16">
      <c r="G761" s="9"/>
    </row>
    <row r="762" spans="7:7" ht="16">
      <c r="G762" s="9"/>
    </row>
    <row r="763" spans="7:7" ht="16">
      <c r="G763" s="9"/>
    </row>
    <row r="764" spans="7:7" ht="16">
      <c r="G764" s="9"/>
    </row>
    <row r="765" spans="7:7" ht="16">
      <c r="G765" s="9"/>
    </row>
    <row r="766" spans="7:7" ht="16">
      <c r="G766" s="9"/>
    </row>
    <row r="767" spans="7:7" ht="16">
      <c r="G767" s="9"/>
    </row>
    <row r="768" spans="7:7" ht="16">
      <c r="G768" s="9"/>
    </row>
    <row r="769" spans="7:7" ht="16">
      <c r="G769" s="9"/>
    </row>
    <row r="770" spans="7:7" ht="16">
      <c r="G770" s="9"/>
    </row>
    <row r="771" spans="7:7" ht="16">
      <c r="G771" s="9"/>
    </row>
    <row r="772" spans="7:7" ht="16">
      <c r="G772" s="9"/>
    </row>
    <row r="773" spans="7:7" ht="16">
      <c r="G773" s="9"/>
    </row>
    <row r="774" spans="7:7" ht="16">
      <c r="G774" s="9"/>
    </row>
    <row r="775" spans="7:7" ht="16">
      <c r="G775" s="9"/>
    </row>
    <row r="776" spans="7:7" ht="16">
      <c r="G776" s="9"/>
    </row>
    <row r="777" spans="7:7" ht="16">
      <c r="G777" s="9"/>
    </row>
    <row r="778" spans="7:7" ht="16">
      <c r="G778" s="9"/>
    </row>
    <row r="779" spans="7:7" ht="16">
      <c r="G779" s="9"/>
    </row>
    <row r="780" spans="7:7" ht="16">
      <c r="G780" s="9"/>
    </row>
    <row r="781" spans="7:7" ht="16">
      <c r="G781" s="9"/>
    </row>
    <row r="782" spans="7:7" ht="16">
      <c r="G782" s="9"/>
    </row>
    <row r="783" spans="7:7" ht="16">
      <c r="G783" s="9"/>
    </row>
    <row r="784" spans="7:7" ht="16">
      <c r="G784" s="9"/>
    </row>
    <row r="785" spans="7:7" ht="16">
      <c r="G785" s="9"/>
    </row>
    <row r="786" spans="7:7" ht="16">
      <c r="G786" s="9"/>
    </row>
    <row r="787" spans="7:7" ht="16">
      <c r="G787" s="9"/>
    </row>
    <row r="788" spans="7:7" ht="16">
      <c r="G788" s="9"/>
    </row>
    <row r="789" spans="7:7" ht="16">
      <c r="G789" s="9"/>
    </row>
    <row r="790" spans="7:7" ht="16">
      <c r="G790" s="9"/>
    </row>
    <row r="791" spans="7:7" ht="16">
      <c r="G791" s="9"/>
    </row>
    <row r="792" spans="7:7" ht="16">
      <c r="G792" s="9"/>
    </row>
    <row r="793" spans="7:7" ht="16">
      <c r="G793" s="9"/>
    </row>
    <row r="794" spans="7:7" ht="16">
      <c r="G794" s="9"/>
    </row>
    <row r="795" spans="7:7" ht="16">
      <c r="G795" s="9"/>
    </row>
    <row r="796" spans="7:7" ht="16">
      <c r="G796" s="9"/>
    </row>
    <row r="797" spans="7:7" ht="16">
      <c r="G797" s="9"/>
    </row>
    <row r="798" spans="7:7" ht="16">
      <c r="G798" s="9"/>
    </row>
    <row r="799" spans="7:7" ht="16">
      <c r="G799" s="9"/>
    </row>
    <row r="800" spans="7:7" ht="16">
      <c r="G800" s="9"/>
    </row>
    <row r="801" spans="7:7" ht="16">
      <c r="G801" s="9"/>
    </row>
    <row r="802" spans="7:7" ht="16">
      <c r="G802" s="9"/>
    </row>
    <row r="803" spans="7:7" ht="16">
      <c r="G803" s="9"/>
    </row>
    <row r="804" spans="7:7" ht="16">
      <c r="G804" s="9"/>
    </row>
    <row r="805" spans="7:7" ht="16">
      <c r="G805" s="9"/>
    </row>
    <row r="806" spans="7:7" ht="16">
      <c r="G806" s="9"/>
    </row>
    <row r="807" spans="7:7" ht="16">
      <c r="G807" s="9"/>
    </row>
    <row r="808" spans="7:7" ht="16">
      <c r="G808" s="9"/>
    </row>
    <row r="809" spans="7:7" ht="16">
      <c r="G809" s="9"/>
    </row>
    <row r="810" spans="7:7" ht="16">
      <c r="G810" s="9"/>
    </row>
    <row r="811" spans="7:7" ht="16">
      <c r="G811" s="9"/>
    </row>
    <row r="812" spans="7:7" ht="16">
      <c r="G812" s="9"/>
    </row>
    <row r="813" spans="7:7" ht="16">
      <c r="G813" s="9"/>
    </row>
    <row r="814" spans="7:7" ht="16">
      <c r="G814" s="9"/>
    </row>
    <row r="815" spans="7:7" ht="16">
      <c r="G815" s="9"/>
    </row>
    <row r="816" spans="7:7" ht="16">
      <c r="G816" s="9"/>
    </row>
    <row r="817" spans="7:7" ht="16">
      <c r="G817" s="9"/>
    </row>
    <row r="818" spans="7:7" ht="16">
      <c r="G818" s="9"/>
    </row>
    <row r="819" spans="7:7" ht="16">
      <c r="G819" s="9"/>
    </row>
    <row r="820" spans="7:7" ht="16">
      <c r="G820" s="9"/>
    </row>
    <row r="821" spans="7:7" ht="16">
      <c r="G821" s="9"/>
    </row>
    <row r="822" spans="7:7" ht="16">
      <c r="G822" s="9"/>
    </row>
    <row r="823" spans="7:7" ht="16">
      <c r="G823" s="9"/>
    </row>
    <row r="824" spans="7:7" ht="16">
      <c r="G824" s="9"/>
    </row>
    <row r="825" spans="7:7" ht="16">
      <c r="G825" s="9"/>
    </row>
    <row r="826" spans="7:7" ht="16">
      <c r="G826" s="9"/>
    </row>
    <row r="827" spans="7:7" ht="16">
      <c r="G827" s="9"/>
    </row>
    <row r="828" spans="7:7" ht="16">
      <c r="G828" s="9"/>
    </row>
    <row r="829" spans="7:7" ht="16">
      <c r="G829" s="9"/>
    </row>
    <row r="830" spans="7:7" ht="16">
      <c r="G830" s="9"/>
    </row>
    <row r="831" spans="7:7" ht="16">
      <c r="G831" s="9"/>
    </row>
    <row r="832" spans="7:7" ht="16">
      <c r="G832" s="9"/>
    </row>
    <row r="833" spans="7:7" ht="16">
      <c r="G833" s="9"/>
    </row>
    <row r="834" spans="7:7" ht="16">
      <c r="G834" s="9"/>
    </row>
    <row r="835" spans="7:7" ht="16">
      <c r="G835" s="9"/>
    </row>
    <row r="836" spans="7:7" ht="16">
      <c r="G836" s="9"/>
    </row>
    <row r="837" spans="7:7" ht="16">
      <c r="G837" s="9"/>
    </row>
    <row r="838" spans="7:7" ht="16">
      <c r="G838" s="9"/>
    </row>
    <row r="839" spans="7:7" ht="16">
      <c r="G839" s="9"/>
    </row>
    <row r="840" spans="7:7" ht="16">
      <c r="G840" s="9"/>
    </row>
    <row r="841" spans="7:7" ht="16">
      <c r="G841" s="9"/>
    </row>
    <row r="842" spans="7:7" ht="16">
      <c r="G842" s="9"/>
    </row>
    <row r="843" spans="7:7" ht="16">
      <c r="G843" s="9"/>
    </row>
    <row r="844" spans="7:7" ht="16">
      <c r="G844" s="9"/>
    </row>
    <row r="845" spans="7:7" ht="16">
      <c r="G845" s="9"/>
    </row>
    <row r="846" spans="7:7" ht="16">
      <c r="G846" s="9"/>
    </row>
    <row r="847" spans="7:7" ht="16">
      <c r="G847" s="9"/>
    </row>
    <row r="848" spans="7:7" ht="16">
      <c r="G848" s="9"/>
    </row>
    <row r="849" spans="7:7" ht="16">
      <c r="G849" s="9"/>
    </row>
    <row r="850" spans="7:7" ht="16">
      <c r="G850" s="9"/>
    </row>
    <row r="851" spans="7:7" ht="16">
      <c r="G851" s="9"/>
    </row>
    <row r="852" spans="7:7" ht="16">
      <c r="G852" s="9"/>
    </row>
    <row r="853" spans="7:7" ht="16">
      <c r="G853" s="9"/>
    </row>
    <row r="854" spans="7:7" ht="16">
      <c r="G854" s="9"/>
    </row>
    <row r="855" spans="7:7" ht="16">
      <c r="G855" s="9"/>
    </row>
    <row r="856" spans="7:7" ht="16">
      <c r="G856" s="9"/>
    </row>
    <row r="857" spans="7:7" ht="16">
      <c r="G857" s="9"/>
    </row>
    <row r="858" spans="7:7" ht="16">
      <c r="G858" s="9"/>
    </row>
    <row r="859" spans="7:7" ht="16">
      <c r="G859" s="9"/>
    </row>
    <row r="860" spans="7:7" ht="16">
      <c r="G860" s="9"/>
    </row>
    <row r="861" spans="7:7" ht="16">
      <c r="G861" s="9"/>
    </row>
    <row r="862" spans="7:7" ht="16">
      <c r="G862" s="9"/>
    </row>
    <row r="863" spans="7:7" ht="16">
      <c r="G863" s="9"/>
    </row>
    <row r="864" spans="7:7" ht="16">
      <c r="G864" s="9"/>
    </row>
    <row r="865" spans="7:7" ht="16">
      <c r="G865" s="9"/>
    </row>
    <row r="866" spans="7:7" ht="16">
      <c r="G866" s="9"/>
    </row>
    <row r="867" spans="7:7" ht="16">
      <c r="G867" s="9"/>
    </row>
    <row r="868" spans="7:7" ht="16">
      <c r="G868" s="9"/>
    </row>
    <row r="869" spans="7:7" ht="16">
      <c r="G869" s="9"/>
    </row>
    <row r="870" spans="7:7" ht="16">
      <c r="G870" s="9"/>
    </row>
    <row r="871" spans="7:7" ht="16">
      <c r="G871" s="9"/>
    </row>
    <row r="872" spans="7:7" ht="16">
      <c r="G872" s="9"/>
    </row>
    <row r="873" spans="7:7" ht="16">
      <c r="G873" s="9"/>
    </row>
    <row r="874" spans="7:7" ht="16">
      <c r="G874" s="9"/>
    </row>
    <row r="875" spans="7:7" ht="16">
      <c r="G875" s="9"/>
    </row>
    <row r="876" spans="7:7" ht="16">
      <c r="G876" s="9"/>
    </row>
    <row r="877" spans="7:7" ht="16">
      <c r="G877" s="9"/>
    </row>
    <row r="878" spans="7:7" ht="16">
      <c r="G878" s="9"/>
    </row>
    <row r="879" spans="7:7" ht="16">
      <c r="G879" s="9"/>
    </row>
    <row r="880" spans="7:7" ht="16">
      <c r="G880" s="9"/>
    </row>
    <row r="881" spans="7:7" ht="16">
      <c r="G881" s="9"/>
    </row>
    <row r="882" spans="7:7" ht="16">
      <c r="G882" s="9"/>
    </row>
    <row r="883" spans="7:7" ht="16">
      <c r="G883" s="9"/>
    </row>
    <row r="884" spans="7:7" ht="16">
      <c r="G884" s="9"/>
    </row>
    <row r="885" spans="7:7" ht="16">
      <c r="G885" s="9"/>
    </row>
    <row r="886" spans="7:7" ht="16">
      <c r="G886" s="9"/>
    </row>
    <row r="887" spans="7:7" ht="16">
      <c r="G887" s="9"/>
    </row>
    <row r="888" spans="7:7" ht="16">
      <c r="G888" s="9"/>
    </row>
    <row r="889" spans="7:7" ht="16">
      <c r="G889" s="9"/>
    </row>
    <row r="890" spans="7:7" ht="16">
      <c r="G890" s="9"/>
    </row>
    <row r="891" spans="7:7" ht="16">
      <c r="G891" s="9"/>
    </row>
    <row r="892" spans="7:7" ht="16">
      <c r="G892" s="9"/>
    </row>
    <row r="893" spans="7:7" ht="16">
      <c r="G893" s="9"/>
    </row>
    <row r="894" spans="7:7" ht="16">
      <c r="G894" s="9"/>
    </row>
    <row r="895" spans="7:7" ht="16">
      <c r="G895" s="9"/>
    </row>
    <row r="896" spans="7:7" ht="16">
      <c r="G896" s="9"/>
    </row>
    <row r="897" spans="7:7" ht="16">
      <c r="G897" s="9"/>
    </row>
    <row r="898" spans="7:7" ht="16">
      <c r="G898" s="9"/>
    </row>
    <row r="899" spans="7:7" ht="16">
      <c r="G899" s="9"/>
    </row>
    <row r="900" spans="7:7" ht="16">
      <c r="G900" s="9"/>
    </row>
    <row r="901" spans="7:7" ht="16">
      <c r="G901" s="9"/>
    </row>
    <row r="902" spans="7:7" ht="16">
      <c r="G902" s="9"/>
    </row>
    <row r="903" spans="7:7" ht="16">
      <c r="G903" s="9"/>
    </row>
    <row r="904" spans="7:7" ht="16">
      <c r="G904" s="9"/>
    </row>
    <row r="905" spans="7:7" ht="16">
      <c r="G905" s="9"/>
    </row>
    <row r="906" spans="7:7" ht="16">
      <c r="G906" s="9"/>
    </row>
    <row r="907" spans="7:7" ht="16">
      <c r="G907" s="9"/>
    </row>
    <row r="908" spans="7:7" ht="16">
      <c r="G908" s="9"/>
    </row>
    <row r="909" spans="7:7" ht="16">
      <c r="G909" s="9"/>
    </row>
    <row r="910" spans="7:7" ht="16">
      <c r="G910" s="9"/>
    </row>
    <row r="911" spans="7:7" ht="16">
      <c r="G911" s="9"/>
    </row>
    <row r="912" spans="7:7" ht="16">
      <c r="G912" s="9"/>
    </row>
    <row r="913" spans="7:7" ht="16">
      <c r="G913" s="9"/>
    </row>
    <row r="914" spans="7:7" ht="16">
      <c r="G914" s="9"/>
    </row>
    <row r="915" spans="7:7" ht="16">
      <c r="G915" s="9"/>
    </row>
    <row r="916" spans="7:7" ht="16">
      <c r="G916" s="9"/>
    </row>
    <row r="917" spans="7:7" ht="16">
      <c r="G917" s="9"/>
    </row>
    <row r="918" spans="7:7" ht="16">
      <c r="G918" s="9"/>
    </row>
    <row r="919" spans="7:7" ht="16">
      <c r="G919" s="9"/>
    </row>
    <row r="920" spans="7:7" ht="16">
      <c r="G920" s="9"/>
    </row>
    <row r="921" spans="7:7" ht="16">
      <c r="G921" s="9"/>
    </row>
    <row r="922" spans="7:7" ht="16">
      <c r="G922" s="9"/>
    </row>
    <row r="923" spans="7:7" ht="16">
      <c r="G923" s="9"/>
    </row>
    <row r="924" spans="7:7" ht="16">
      <c r="G924" s="9"/>
    </row>
    <row r="925" spans="7:7" ht="16">
      <c r="G925" s="9"/>
    </row>
    <row r="926" spans="7:7" ht="16">
      <c r="G926" s="9"/>
    </row>
    <row r="927" spans="7:7" ht="16">
      <c r="G927" s="9"/>
    </row>
    <row r="928" spans="7:7" ht="16">
      <c r="G928" s="9"/>
    </row>
    <row r="929" spans="7:7" ht="16">
      <c r="G929" s="9"/>
    </row>
    <row r="930" spans="7:7" ht="16">
      <c r="G930" s="9"/>
    </row>
    <row r="931" spans="7:7" ht="16">
      <c r="G931" s="9"/>
    </row>
    <row r="932" spans="7:7" ht="16">
      <c r="G932" s="9"/>
    </row>
    <row r="933" spans="7:7" ht="16">
      <c r="G933" s="9"/>
    </row>
    <row r="934" spans="7:7" ht="16">
      <c r="G934" s="9"/>
    </row>
    <row r="935" spans="7:7" ht="16">
      <c r="G935" s="9"/>
    </row>
    <row r="936" spans="7:7" ht="16">
      <c r="G936" s="9"/>
    </row>
    <row r="937" spans="7:7" ht="16">
      <c r="G937" s="9"/>
    </row>
    <row r="938" spans="7:7" ht="16">
      <c r="G938" s="9"/>
    </row>
    <row r="939" spans="7:7" ht="16">
      <c r="G939" s="9"/>
    </row>
    <row r="940" spans="7:7" ht="16">
      <c r="G940" s="9"/>
    </row>
    <row r="941" spans="7:7" ht="16">
      <c r="G941" s="9"/>
    </row>
    <row r="942" spans="7:7" ht="16">
      <c r="G942" s="9"/>
    </row>
    <row r="943" spans="7:7" ht="16">
      <c r="G943" s="9"/>
    </row>
    <row r="944" spans="7:7" ht="16">
      <c r="G944" s="9"/>
    </row>
    <row r="945" spans="7:7" ht="16">
      <c r="G945" s="9"/>
    </row>
    <row r="946" spans="7:7" ht="16">
      <c r="G946" s="9"/>
    </row>
    <row r="947" spans="7:7" ht="16">
      <c r="G947" s="9"/>
    </row>
    <row r="948" spans="7:7" ht="16">
      <c r="G948" s="9"/>
    </row>
    <row r="949" spans="7:7" ht="16">
      <c r="G949" s="9"/>
    </row>
    <row r="950" spans="7:7" ht="16">
      <c r="G950" s="9"/>
    </row>
    <row r="951" spans="7:7" ht="16">
      <c r="G951" s="9"/>
    </row>
    <row r="952" spans="7:7" ht="16">
      <c r="G952" s="9"/>
    </row>
    <row r="953" spans="7:7" ht="16">
      <c r="G953" s="9"/>
    </row>
    <row r="954" spans="7:7" ht="16">
      <c r="G954" s="9"/>
    </row>
    <row r="955" spans="7:7" ht="16">
      <c r="G955" s="9"/>
    </row>
    <row r="956" spans="7:7" ht="16">
      <c r="G956" s="9"/>
    </row>
    <row r="957" spans="7:7" ht="16">
      <c r="G957" s="9"/>
    </row>
    <row r="958" spans="7:7" ht="16">
      <c r="G958" s="9"/>
    </row>
    <row r="959" spans="7:7" ht="16">
      <c r="G959" s="9"/>
    </row>
    <row r="960" spans="7:7" ht="16">
      <c r="G960" s="9"/>
    </row>
    <row r="961" spans="7:7" ht="16">
      <c r="G961" s="9"/>
    </row>
    <row r="962" spans="7:7" ht="16">
      <c r="G962" s="9"/>
    </row>
    <row r="963" spans="7:7" ht="16">
      <c r="G963" s="9"/>
    </row>
    <row r="964" spans="7:7" ht="16">
      <c r="G964" s="9"/>
    </row>
    <row r="965" spans="7:7" ht="16">
      <c r="G965" s="9"/>
    </row>
    <row r="966" spans="7:7" ht="16">
      <c r="G966" s="9"/>
    </row>
    <row r="967" spans="7:7" ht="16">
      <c r="G967" s="9"/>
    </row>
    <row r="968" spans="7:7" ht="16">
      <c r="G968" s="9"/>
    </row>
    <row r="969" spans="7:7" ht="16">
      <c r="G969" s="9"/>
    </row>
    <row r="970" spans="7:7" ht="16">
      <c r="G970" s="9"/>
    </row>
    <row r="971" spans="7:7" ht="16">
      <c r="G971" s="9"/>
    </row>
    <row r="972" spans="7:7" ht="16">
      <c r="G972" s="9"/>
    </row>
    <row r="973" spans="7:7" ht="16">
      <c r="G973" s="9"/>
    </row>
    <row r="974" spans="7:7" ht="16">
      <c r="G974" s="9"/>
    </row>
    <row r="975" spans="7:7" ht="16">
      <c r="G975" s="9"/>
    </row>
    <row r="976" spans="7:7" ht="16">
      <c r="G976" s="9"/>
    </row>
    <row r="977" spans="7:7" ht="16">
      <c r="G977" s="9"/>
    </row>
    <row r="978" spans="7:7" ht="16">
      <c r="G978" s="9"/>
    </row>
    <row r="979" spans="7:7" ht="16">
      <c r="G979" s="9"/>
    </row>
    <row r="980" spans="7:7" ht="16">
      <c r="G980" s="9"/>
    </row>
    <row r="981" spans="7:7" ht="16">
      <c r="G981" s="9"/>
    </row>
    <row r="982" spans="7:7" ht="16">
      <c r="G982" s="9"/>
    </row>
    <row r="983" spans="7:7" ht="16">
      <c r="G983" s="9"/>
    </row>
    <row r="984" spans="7:7" ht="16">
      <c r="G984" s="9"/>
    </row>
    <row r="985" spans="7:7" ht="16">
      <c r="G985" s="9"/>
    </row>
    <row r="986" spans="7:7" ht="16">
      <c r="G986" s="9"/>
    </row>
    <row r="987" spans="7:7" ht="16">
      <c r="G987" s="9"/>
    </row>
    <row r="988" spans="7:7" ht="16">
      <c r="G988" s="9"/>
    </row>
    <row r="989" spans="7:7" ht="16">
      <c r="G989" s="9"/>
    </row>
    <row r="990" spans="7:7" ht="16">
      <c r="G990" s="9"/>
    </row>
    <row r="991" spans="7:7" ht="16">
      <c r="G991" s="9"/>
    </row>
    <row r="992" spans="7:7" ht="16">
      <c r="G992" s="9"/>
    </row>
    <row r="993" spans="7:7" ht="16">
      <c r="G993" s="9"/>
    </row>
    <row r="994" spans="7:7" ht="16">
      <c r="G994" s="9"/>
    </row>
    <row r="995" spans="7:7" ht="16">
      <c r="G995" s="9"/>
    </row>
    <row r="996" spans="7:7" ht="16">
      <c r="G996" s="9"/>
    </row>
    <row r="997" spans="7:7" ht="16">
      <c r="G997" s="9"/>
    </row>
    <row r="998" spans="7:7" ht="16">
      <c r="G998" s="9"/>
    </row>
  </sheetData>
  <mergeCells count="6">
    <mergeCell ref="A18:A19"/>
    <mergeCell ref="A1:K6"/>
    <mergeCell ref="A12:H12"/>
    <mergeCell ref="B13:H13"/>
    <mergeCell ref="B14:H14"/>
    <mergeCell ref="B15:H15"/>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98"/>
  <sheetViews>
    <sheetView workbookViewId="0">
      <selection sqref="A1:K6"/>
    </sheetView>
  </sheetViews>
  <sheetFormatPr baseColWidth="10" defaultColWidth="11.1640625" defaultRowHeight="15" customHeight="1"/>
  <cols>
    <col min="1" max="1" width="8.83203125" customWidth="1"/>
    <col min="2" max="2" width="25.5" customWidth="1"/>
    <col min="3" max="3" width="23.1640625" customWidth="1"/>
    <col min="4" max="4" width="25.5" customWidth="1"/>
    <col min="5" max="26" width="8.83203125" customWidth="1"/>
  </cols>
  <sheetData>
    <row r="1" spans="1:11" ht="16">
      <c r="A1" s="59"/>
      <c r="B1" s="60"/>
      <c r="C1" s="60"/>
      <c r="D1" s="60"/>
      <c r="E1" s="60"/>
      <c r="F1" s="60"/>
      <c r="G1" s="60"/>
      <c r="H1" s="60"/>
      <c r="I1" s="60"/>
      <c r="J1" s="60"/>
      <c r="K1" s="60"/>
    </row>
    <row r="2" spans="1:11" ht="15" customHeight="1">
      <c r="A2" s="60"/>
      <c r="B2" s="60"/>
      <c r="C2" s="60"/>
      <c r="D2" s="60"/>
      <c r="E2" s="60"/>
      <c r="F2" s="60"/>
      <c r="G2" s="60"/>
      <c r="H2" s="60"/>
      <c r="I2" s="60"/>
      <c r="J2" s="60"/>
      <c r="K2" s="60"/>
    </row>
    <row r="3" spans="1:11" ht="15" customHeight="1">
      <c r="A3" s="60"/>
      <c r="B3" s="60"/>
      <c r="C3" s="60"/>
      <c r="D3" s="60"/>
      <c r="E3" s="60"/>
      <c r="F3" s="60"/>
      <c r="G3" s="60"/>
      <c r="H3" s="60"/>
      <c r="I3" s="60"/>
      <c r="J3" s="60"/>
      <c r="K3" s="60"/>
    </row>
    <row r="4" spans="1:11" ht="15" customHeight="1">
      <c r="A4" s="60"/>
      <c r="B4" s="60"/>
      <c r="C4" s="60"/>
      <c r="D4" s="60"/>
      <c r="E4" s="60"/>
      <c r="F4" s="60"/>
      <c r="G4" s="60"/>
      <c r="H4" s="60"/>
      <c r="I4" s="60"/>
      <c r="J4" s="60"/>
      <c r="K4" s="60"/>
    </row>
    <row r="5" spans="1:11" ht="15" customHeight="1">
      <c r="A5" s="60"/>
      <c r="B5" s="60"/>
      <c r="C5" s="60"/>
      <c r="D5" s="60"/>
      <c r="E5" s="60"/>
      <c r="F5" s="60"/>
      <c r="G5" s="60"/>
      <c r="H5" s="60"/>
      <c r="I5" s="60"/>
      <c r="J5" s="60"/>
      <c r="K5" s="60"/>
    </row>
    <row r="6" spans="1:11" ht="15" customHeight="1">
      <c r="A6" s="60"/>
      <c r="B6" s="60"/>
      <c r="C6" s="60"/>
      <c r="D6" s="60"/>
      <c r="E6" s="60"/>
      <c r="F6" s="60"/>
      <c r="G6" s="60"/>
      <c r="H6" s="60"/>
      <c r="I6" s="60"/>
      <c r="J6" s="60"/>
      <c r="K6" s="60"/>
    </row>
    <row r="7" spans="1:11" ht="16">
      <c r="D7" s="28"/>
    </row>
    <row r="8" spans="1:11" ht="22">
      <c r="A8" s="10" t="s">
        <v>186</v>
      </c>
      <c r="D8" s="28"/>
    </row>
    <row r="9" spans="1:11" ht="22">
      <c r="A9" s="10" t="s">
        <v>2</v>
      </c>
      <c r="D9" s="28"/>
    </row>
    <row r="10" spans="1:11" ht="16">
      <c r="D10" s="28"/>
    </row>
    <row r="11" spans="1:11" ht="16">
      <c r="D11" s="28"/>
    </row>
    <row r="12" spans="1:11" ht="16">
      <c r="A12" s="62" t="s">
        <v>15</v>
      </c>
      <c r="B12" s="63"/>
      <c r="C12" s="63"/>
      <c r="D12" s="63"/>
      <c r="E12" s="63"/>
      <c r="F12" s="63"/>
      <c r="G12" s="63"/>
      <c r="H12" s="64"/>
    </row>
    <row r="13" spans="1:11" ht="16">
      <c r="A13" s="11" t="s">
        <v>16</v>
      </c>
      <c r="B13" s="65" t="s">
        <v>17</v>
      </c>
      <c r="C13" s="66"/>
      <c r="D13" s="66"/>
      <c r="E13" s="66"/>
      <c r="F13" s="66"/>
      <c r="G13" s="66"/>
      <c r="H13" s="67"/>
    </row>
    <row r="14" spans="1:11" ht="16">
      <c r="A14" s="11" t="s">
        <v>18</v>
      </c>
      <c r="B14" s="68" t="s">
        <v>187</v>
      </c>
      <c r="C14" s="69"/>
      <c r="D14" s="69"/>
      <c r="E14" s="69"/>
      <c r="F14" s="69"/>
      <c r="G14" s="69"/>
      <c r="H14" s="70"/>
    </row>
    <row r="15" spans="1:11" ht="16">
      <c r="A15" s="12" t="s">
        <v>20</v>
      </c>
      <c r="B15" s="68" t="s">
        <v>188</v>
      </c>
      <c r="C15" s="69"/>
      <c r="D15" s="69"/>
      <c r="E15" s="69"/>
      <c r="F15" s="69"/>
      <c r="G15" s="69"/>
      <c r="H15" s="70"/>
    </row>
    <row r="16" spans="1:11" ht="16">
      <c r="D16" s="28"/>
    </row>
    <row r="17" spans="1:11" ht="16">
      <c r="A17" s="71" t="s">
        <v>22</v>
      </c>
      <c r="B17" s="13" t="s">
        <v>23</v>
      </c>
      <c r="C17" s="13" t="s">
        <v>24</v>
      </c>
      <c r="D17" s="29" t="s">
        <v>25</v>
      </c>
      <c r="E17" s="13" t="s">
        <v>26</v>
      </c>
      <c r="F17" s="13" t="s">
        <v>27</v>
      </c>
      <c r="G17" s="13" t="s">
        <v>28</v>
      </c>
      <c r="H17" s="13" t="s">
        <v>29</v>
      </c>
      <c r="I17" s="15" t="s">
        <v>30</v>
      </c>
      <c r="J17" s="13" t="s">
        <v>31</v>
      </c>
      <c r="K17" s="13" t="s">
        <v>32</v>
      </c>
    </row>
    <row r="18" spans="1:11" ht="111.75" customHeight="1">
      <c r="A18" s="72"/>
      <c r="B18" s="16" t="s">
        <v>33</v>
      </c>
      <c r="C18" s="17" t="s">
        <v>189</v>
      </c>
      <c r="D18" s="30" t="s">
        <v>190</v>
      </c>
      <c r="E18" s="17" t="s">
        <v>36</v>
      </c>
      <c r="F18" s="16" t="s">
        <v>191</v>
      </c>
      <c r="G18" s="17" t="s">
        <v>38</v>
      </c>
      <c r="H18" s="19" t="s">
        <v>192</v>
      </c>
      <c r="I18" s="19" t="s">
        <v>193</v>
      </c>
      <c r="J18" s="17" t="s">
        <v>41</v>
      </c>
      <c r="K18" s="17" t="s">
        <v>42</v>
      </c>
    </row>
    <row r="19" spans="1:11" ht="176">
      <c r="A19" s="31" t="s">
        <v>194</v>
      </c>
      <c r="B19" s="32" t="s">
        <v>195</v>
      </c>
      <c r="C19" s="33" t="s">
        <v>196</v>
      </c>
      <c r="D19" s="33" t="s">
        <v>197</v>
      </c>
      <c r="E19" s="31">
        <v>2</v>
      </c>
      <c r="F19" s="31"/>
      <c r="G19" s="31"/>
      <c r="H19" s="31"/>
      <c r="I19" s="31"/>
      <c r="J19" s="31"/>
      <c r="K19" s="31"/>
    </row>
    <row r="20" spans="1:11" ht="176">
      <c r="A20" s="31" t="s">
        <v>198</v>
      </c>
      <c r="B20" s="33" t="s">
        <v>199</v>
      </c>
      <c r="C20" s="33" t="s">
        <v>196</v>
      </c>
      <c r="D20" s="33" t="s">
        <v>200</v>
      </c>
      <c r="E20" s="31">
        <v>2</v>
      </c>
      <c r="F20" s="31"/>
      <c r="G20" s="31"/>
      <c r="H20" s="31"/>
      <c r="I20" s="31"/>
      <c r="J20" s="31"/>
      <c r="K20" s="31"/>
    </row>
    <row r="21" spans="1:11" ht="176">
      <c r="A21" s="31" t="s">
        <v>201</v>
      </c>
      <c r="B21" s="33" t="s">
        <v>202</v>
      </c>
      <c r="C21" s="33" t="s">
        <v>196</v>
      </c>
      <c r="D21" s="33" t="s">
        <v>203</v>
      </c>
      <c r="E21" s="31">
        <v>1</v>
      </c>
      <c r="F21" s="31"/>
      <c r="G21" s="31"/>
      <c r="H21" s="31"/>
      <c r="I21" s="31"/>
      <c r="J21" s="31"/>
      <c r="K21" s="31"/>
    </row>
    <row r="22" spans="1:11" ht="176">
      <c r="A22" s="31" t="s">
        <v>204</v>
      </c>
      <c r="B22" s="33" t="s">
        <v>205</v>
      </c>
      <c r="C22" s="33" t="s">
        <v>196</v>
      </c>
      <c r="D22" s="33" t="s">
        <v>206</v>
      </c>
      <c r="E22" s="31">
        <v>1</v>
      </c>
      <c r="F22" s="31"/>
      <c r="G22" s="31"/>
      <c r="H22" s="31"/>
      <c r="I22" s="31"/>
      <c r="J22" s="31"/>
      <c r="K22" s="31"/>
    </row>
    <row r="23" spans="1:11" ht="144">
      <c r="A23" s="31" t="s">
        <v>207</v>
      </c>
      <c r="B23" s="33" t="s">
        <v>208</v>
      </c>
      <c r="C23" s="33"/>
      <c r="D23" s="33" t="s">
        <v>209</v>
      </c>
      <c r="E23" s="31">
        <v>2</v>
      </c>
      <c r="F23" s="31"/>
      <c r="G23" s="31"/>
      <c r="H23" s="31"/>
      <c r="I23" s="31"/>
      <c r="J23" s="31"/>
      <c r="K23" s="31"/>
    </row>
    <row r="24" spans="1:11" ht="160">
      <c r="A24" s="31" t="s">
        <v>210</v>
      </c>
      <c r="B24" s="33" t="s">
        <v>211</v>
      </c>
      <c r="C24" s="33" t="s">
        <v>212</v>
      </c>
      <c r="D24" s="33" t="s">
        <v>213</v>
      </c>
      <c r="E24" s="31">
        <v>2</v>
      </c>
      <c r="F24" s="31"/>
      <c r="G24" s="31"/>
      <c r="H24" s="31"/>
      <c r="I24" s="31"/>
      <c r="J24" s="31"/>
      <c r="K24" s="31"/>
    </row>
    <row r="25" spans="1:11" ht="144">
      <c r="A25" s="31" t="s">
        <v>214</v>
      </c>
      <c r="B25" s="33" t="s">
        <v>215</v>
      </c>
      <c r="C25" s="33" t="s">
        <v>216</v>
      </c>
      <c r="D25" s="33" t="s">
        <v>217</v>
      </c>
      <c r="E25" s="31">
        <v>4</v>
      </c>
      <c r="F25" s="31"/>
      <c r="G25" s="31"/>
      <c r="H25" s="31"/>
      <c r="I25" s="31"/>
      <c r="J25" s="31"/>
      <c r="K25" s="31"/>
    </row>
    <row r="26" spans="1:11" ht="144">
      <c r="A26" s="31" t="s">
        <v>218</v>
      </c>
      <c r="B26" s="33" t="s">
        <v>219</v>
      </c>
      <c r="C26" s="33" t="s">
        <v>220</v>
      </c>
      <c r="D26" s="33" t="s">
        <v>221</v>
      </c>
      <c r="E26" s="31">
        <v>4</v>
      </c>
      <c r="F26" s="31"/>
      <c r="G26" s="31"/>
      <c r="H26" s="31"/>
      <c r="I26" s="31"/>
      <c r="J26" s="31"/>
      <c r="K26" s="31"/>
    </row>
    <row r="27" spans="1:11" ht="240">
      <c r="A27" s="31" t="s">
        <v>222</v>
      </c>
      <c r="B27" s="33" t="s">
        <v>223</v>
      </c>
      <c r="C27" s="33"/>
      <c r="D27" s="32" t="s">
        <v>224</v>
      </c>
      <c r="E27" s="31">
        <v>1</v>
      </c>
      <c r="F27" s="31"/>
      <c r="G27" s="31"/>
      <c r="H27" s="31"/>
      <c r="I27" s="31"/>
      <c r="J27" s="31"/>
      <c r="K27" s="31"/>
    </row>
    <row r="28" spans="1:11" ht="48">
      <c r="A28" s="31" t="s">
        <v>225</v>
      </c>
      <c r="B28" s="33" t="s">
        <v>226</v>
      </c>
      <c r="C28" s="33" t="s">
        <v>227</v>
      </c>
      <c r="D28" s="33" t="s">
        <v>228</v>
      </c>
      <c r="E28" s="31">
        <v>15</v>
      </c>
      <c r="F28" s="31"/>
      <c r="G28" s="31"/>
      <c r="H28" s="31"/>
      <c r="I28" s="31"/>
      <c r="J28" s="31"/>
      <c r="K28" s="31"/>
    </row>
    <row r="29" spans="1:11" ht="409.6">
      <c r="A29" s="31" t="s">
        <v>229</v>
      </c>
      <c r="B29" s="33" t="s">
        <v>230</v>
      </c>
      <c r="C29" s="33" t="s">
        <v>220</v>
      </c>
      <c r="D29" s="33" t="s">
        <v>231</v>
      </c>
      <c r="E29" s="31">
        <v>600</v>
      </c>
      <c r="F29" s="31"/>
      <c r="G29" s="31"/>
      <c r="H29" s="31"/>
      <c r="I29" s="31"/>
      <c r="J29" s="31"/>
      <c r="K29" s="31"/>
    </row>
    <row r="30" spans="1:11" ht="176">
      <c r="A30" s="31" t="s">
        <v>232</v>
      </c>
      <c r="B30" s="33" t="s">
        <v>233</v>
      </c>
      <c r="C30" s="33" t="s">
        <v>65</v>
      </c>
      <c r="D30" s="33" t="s">
        <v>234</v>
      </c>
      <c r="E30" s="31">
        <v>1</v>
      </c>
      <c r="F30" s="31"/>
      <c r="G30" s="31"/>
      <c r="H30" s="31"/>
      <c r="I30" s="31"/>
      <c r="J30" s="31"/>
      <c r="K30" s="31"/>
    </row>
    <row r="31" spans="1:11" ht="80">
      <c r="A31" s="31" t="s">
        <v>235</v>
      </c>
      <c r="B31" s="33" t="s">
        <v>236</v>
      </c>
      <c r="C31" s="33" t="s">
        <v>212</v>
      </c>
      <c r="D31" s="33" t="s">
        <v>237</v>
      </c>
      <c r="E31" s="31">
        <v>20</v>
      </c>
      <c r="F31" s="31"/>
      <c r="G31" s="31"/>
      <c r="H31" s="31"/>
      <c r="I31" s="31"/>
      <c r="J31" s="31"/>
      <c r="K31" s="31"/>
    </row>
    <row r="32" spans="1:11" ht="112">
      <c r="A32" s="31" t="s">
        <v>238</v>
      </c>
      <c r="B32" s="33" t="s">
        <v>239</v>
      </c>
      <c r="C32" s="33" t="s">
        <v>240</v>
      </c>
      <c r="D32" s="33" t="s">
        <v>241</v>
      </c>
      <c r="E32" s="31">
        <v>1500</v>
      </c>
      <c r="F32" s="31"/>
      <c r="G32" s="31"/>
      <c r="H32" s="31"/>
      <c r="I32" s="31"/>
      <c r="J32" s="31"/>
      <c r="K32" s="31"/>
    </row>
    <row r="33" spans="1:11" ht="288">
      <c r="A33" s="31" t="s">
        <v>242</v>
      </c>
      <c r="B33" s="33" t="s">
        <v>243</v>
      </c>
      <c r="C33" s="33" t="s">
        <v>65</v>
      </c>
      <c r="D33" s="31" t="s">
        <v>244</v>
      </c>
      <c r="E33" s="31">
        <v>9</v>
      </c>
      <c r="F33" s="31"/>
      <c r="G33" s="31"/>
      <c r="H33" s="31"/>
      <c r="I33" s="31"/>
      <c r="J33" s="31"/>
      <c r="K33" s="31"/>
    </row>
    <row r="34" spans="1:11" ht="224">
      <c r="A34" s="31" t="s">
        <v>245</v>
      </c>
      <c r="B34" s="33" t="s">
        <v>246</v>
      </c>
      <c r="C34" s="33" t="s">
        <v>247</v>
      </c>
      <c r="D34" s="33" t="s">
        <v>248</v>
      </c>
      <c r="E34" s="31">
        <v>18</v>
      </c>
      <c r="F34" s="31"/>
      <c r="G34" s="31"/>
      <c r="H34" s="31"/>
      <c r="I34" s="31"/>
      <c r="J34" s="31"/>
      <c r="K34" s="31"/>
    </row>
    <row r="35" spans="1:11" ht="224">
      <c r="A35" s="31" t="s">
        <v>249</v>
      </c>
      <c r="B35" s="33" t="s">
        <v>250</v>
      </c>
      <c r="C35" s="33" t="s">
        <v>247</v>
      </c>
      <c r="D35" s="33" t="s">
        <v>251</v>
      </c>
      <c r="E35" s="31">
        <v>18</v>
      </c>
      <c r="F35" s="31"/>
      <c r="G35" s="31"/>
      <c r="H35" s="31"/>
      <c r="I35" s="31"/>
      <c r="J35" s="31"/>
      <c r="K35" s="31"/>
    </row>
    <row r="36" spans="1:11" ht="224">
      <c r="A36" s="31" t="s">
        <v>252</v>
      </c>
      <c r="B36" s="33" t="s">
        <v>253</v>
      </c>
      <c r="C36" s="33" t="s">
        <v>247</v>
      </c>
      <c r="D36" s="33" t="s">
        <v>254</v>
      </c>
      <c r="E36" s="31">
        <v>10</v>
      </c>
      <c r="F36" s="31"/>
      <c r="G36" s="31"/>
      <c r="H36" s="31"/>
      <c r="I36" s="31"/>
      <c r="J36" s="31"/>
      <c r="K36" s="31"/>
    </row>
    <row r="37" spans="1:11" ht="80">
      <c r="A37" s="31" t="s">
        <v>255</v>
      </c>
      <c r="B37" s="33" t="s">
        <v>256</v>
      </c>
      <c r="C37" s="33" t="s">
        <v>257</v>
      </c>
      <c r="D37" s="33" t="s">
        <v>258</v>
      </c>
      <c r="E37" s="31">
        <v>18</v>
      </c>
      <c r="F37" s="31"/>
      <c r="G37" s="31"/>
      <c r="H37" s="31"/>
      <c r="I37" s="31"/>
      <c r="J37" s="31"/>
      <c r="K37" s="31"/>
    </row>
    <row r="38" spans="1:11" ht="304">
      <c r="A38" s="31" t="s">
        <v>259</v>
      </c>
      <c r="B38" s="33" t="s">
        <v>260</v>
      </c>
      <c r="C38" s="33" t="s">
        <v>261</v>
      </c>
      <c r="D38" s="33" t="s">
        <v>262</v>
      </c>
      <c r="E38" s="31">
        <v>2</v>
      </c>
      <c r="F38" s="31"/>
      <c r="G38" s="31"/>
      <c r="H38" s="31"/>
      <c r="I38" s="31"/>
      <c r="J38" s="31"/>
      <c r="K38" s="31"/>
    </row>
    <row r="39" spans="1:11" ht="240">
      <c r="A39" s="31" t="s">
        <v>263</v>
      </c>
      <c r="B39" s="33" t="s">
        <v>264</v>
      </c>
      <c r="C39" s="33" t="s">
        <v>265</v>
      </c>
      <c r="D39" s="33" t="s">
        <v>266</v>
      </c>
      <c r="E39" s="31">
        <v>1</v>
      </c>
      <c r="F39" s="31"/>
      <c r="G39" s="31"/>
      <c r="H39" s="31"/>
      <c r="I39" s="31"/>
      <c r="J39" s="31"/>
      <c r="K39" s="31"/>
    </row>
    <row r="40" spans="1:11" ht="176">
      <c r="A40" s="31" t="s">
        <v>267</v>
      </c>
      <c r="B40" s="33" t="s">
        <v>268</v>
      </c>
      <c r="C40" s="33" t="s">
        <v>269</v>
      </c>
      <c r="D40" s="33" t="s">
        <v>270</v>
      </c>
      <c r="E40" s="31">
        <v>2</v>
      </c>
      <c r="F40" s="31"/>
      <c r="G40" s="31"/>
      <c r="H40" s="31"/>
      <c r="I40" s="31"/>
      <c r="J40" s="31"/>
      <c r="K40" s="31"/>
    </row>
    <row r="41" spans="1:11" ht="176">
      <c r="A41" s="31" t="s">
        <v>271</v>
      </c>
      <c r="B41" s="33" t="s">
        <v>272</v>
      </c>
      <c r="C41" s="33" t="s">
        <v>273</v>
      </c>
      <c r="D41" s="33" t="s">
        <v>274</v>
      </c>
      <c r="E41" s="31">
        <v>2</v>
      </c>
      <c r="F41" s="31"/>
      <c r="G41" s="31"/>
      <c r="H41" s="31"/>
      <c r="I41" s="31"/>
      <c r="J41" s="31"/>
      <c r="K41" s="31"/>
    </row>
    <row r="42" spans="1:11" ht="176">
      <c r="A42" s="31" t="s">
        <v>275</v>
      </c>
      <c r="B42" s="33" t="s">
        <v>276</v>
      </c>
      <c r="C42" s="33" t="s">
        <v>277</v>
      </c>
      <c r="D42" s="33" t="s">
        <v>278</v>
      </c>
      <c r="E42" s="31">
        <v>1</v>
      </c>
      <c r="F42" s="31"/>
      <c r="G42" s="31"/>
      <c r="H42" s="31"/>
      <c r="I42" s="31"/>
      <c r="J42" s="31"/>
      <c r="K42" s="31"/>
    </row>
    <row r="43" spans="1:11" ht="409.6">
      <c r="A43" s="31" t="s">
        <v>279</v>
      </c>
      <c r="B43" s="33" t="s">
        <v>280</v>
      </c>
      <c r="C43" s="33" t="s">
        <v>281</v>
      </c>
      <c r="D43" s="33" t="s">
        <v>282</v>
      </c>
      <c r="E43" s="31">
        <v>4</v>
      </c>
      <c r="F43" s="31"/>
      <c r="G43" s="31"/>
      <c r="H43" s="31"/>
      <c r="I43" s="31"/>
      <c r="J43" s="31"/>
      <c r="K43" s="31"/>
    </row>
    <row r="44" spans="1:11" ht="409.6">
      <c r="A44" s="31" t="s">
        <v>283</v>
      </c>
      <c r="B44" s="33" t="s">
        <v>284</v>
      </c>
      <c r="C44" s="33" t="s">
        <v>285</v>
      </c>
      <c r="D44" s="33" t="s">
        <v>286</v>
      </c>
      <c r="E44" s="31">
        <v>3</v>
      </c>
      <c r="F44" s="31"/>
      <c r="G44" s="31"/>
      <c r="H44" s="31"/>
      <c r="I44" s="31"/>
      <c r="J44" s="31"/>
      <c r="K44" s="31"/>
    </row>
    <row r="45" spans="1:11" ht="320">
      <c r="A45" s="31" t="s">
        <v>287</v>
      </c>
      <c r="B45" s="33" t="s">
        <v>288</v>
      </c>
      <c r="C45" s="33" t="s">
        <v>289</v>
      </c>
      <c r="D45" s="33" t="s">
        <v>290</v>
      </c>
      <c r="E45" s="31">
        <v>6</v>
      </c>
      <c r="F45" s="31"/>
      <c r="G45" s="31"/>
      <c r="H45" s="31"/>
      <c r="I45" s="31"/>
      <c r="J45" s="31"/>
      <c r="K45" s="31"/>
    </row>
    <row r="46" spans="1:11" ht="16">
      <c r="A46" s="31" t="s">
        <v>291</v>
      </c>
      <c r="B46" s="33" t="s">
        <v>292</v>
      </c>
      <c r="C46" s="33" t="s">
        <v>293</v>
      </c>
      <c r="D46" s="33" t="s">
        <v>294</v>
      </c>
      <c r="E46" s="31">
        <v>60</v>
      </c>
      <c r="F46" s="31"/>
      <c r="G46" s="31"/>
      <c r="H46" s="31"/>
      <c r="I46" s="31"/>
      <c r="J46" s="31"/>
      <c r="K46" s="31"/>
    </row>
    <row r="47" spans="1:11" ht="176">
      <c r="A47" s="31" t="s">
        <v>295</v>
      </c>
      <c r="B47" s="33" t="s">
        <v>296</v>
      </c>
      <c r="C47" s="33" t="s">
        <v>58</v>
      </c>
      <c r="D47" s="34" t="s">
        <v>297</v>
      </c>
      <c r="E47" s="35">
        <v>500</v>
      </c>
      <c r="F47" s="31"/>
      <c r="G47" s="31"/>
      <c r="H47" s="31"/>
      <c r="I47" s="31"/>
      <c r="J47" s="31"/>
      <c r="K47" s="31"/>
    </row>
    <row r="48" spans="1:11" ht="176">
      <c r="A48" s="31" t="s">
        <v>298</v>
      </c>
      <c r="B48" s="33" t="s">
        <v>299</v>
      </c>
      <c r="C48" s="33" t="s">
        <v>58</v>
      </c>
      <c r="D48" s="34" t="s">
        <v>300</v>
      </c>
      <c r="E48" s="35">
        <v>500</v>
      </c>
      <c r="F48" s="31"/>
      <c r="G48" s="31"/>
      <c r="H48" s="31"/>
      <c r="I48" s="31"/>
      <c r="J48" s="31"/>
      <c r="K48" s="31"/>
    </row>
    <row r="49" spans="1:11" ht="176">
      <c r="A49" s="31" t="s">
        <v>301</v>
      </c>
      <c r="B49" s="33" t="s">
        <v>302</v>
      </c>
      <c r="C49" s="33" t="s">
        <v>58</v>
      </c>
      <c r="D49" s="34" t="s">
        <v>303</v>
      </c>
      <c r="E49" s="35">
        <v>500</v>
      </c>
      <c r="F49" s="31"/>
      <c r="G49" s="31"/>
      <c r="H49" s="31"/>
      <c r="I49" s="31"/>
      <c r="J49" s="31"/>
      <c r="K49" s="31"/>
    </row>
    <row r="50" spans="1:11" ht="144">
      <c r="A50" s="31" t="s">
        <v>304</v>
      </c>
      <c r="B50" s="33" t="s">
        <v>305</v>
      </c>
      <c r="C50" s="33" t="s">
        <v>58</v>
      </c>
      <c r="D50" s="33" t="s">
        <v>306</v>
      </c>
      <c r="E50" s="35">
        <v>60</v>
      </c>
      <c r="F50" s="31"/>
      <c r="G50" s="31"/>
      <c r="H50" s="31"/>
      <c r="I50" s="31"/>
      <c r="J50" s="31"/>
      <c r="K50" s="31"/>
    </row>
    <row r="51" spans="1:11" ht="48">
      <c r="A51" s="31" t="s">
        <v>307</v>
      </c>
      <c r="B51" s="33" t="s">
        <v>308</v>
      </c>
      <c r="C51" s="33" t="s">
        <v>309</v>
      </c>
      <c r="D51" s="33" t="s">
        <v>310</v>
      </c>
      <c r="E51" s="31">
        <v>80</v>
      </c>
      <c r="F51" s="31"/>
      <c r="G51" s="31"/>
      <c r="H51" s="31"/>
      <c r="I51" s="31"/>
      <c r="J51" s="31"/>
      <c r="K51" s="31"/>
    </row>
    <row r="52" spans="1:11" ht="64">
      <c r="A52" s="31" t="s">
        <v>311</v>
      </c>
      <c r="B52" s="33" t="s">
        <v>312</v>
      </c>
      <c r="C52" s="33" t="s">
        <v>313</v>
      </c>
      <c r="D52" s="34" t="s">
        <v>314</v>
      </c>
      <c r="E52" s="31">
        <v>300</v>
      </c>
      <c r="F52" s="31"/>
      <c r="G52" s="31"/>
      <c r="H52" s="31"/>
      <c r="I52" s="31"/>
      <c r="J52" s="31"/>
      <c r="K52" s="31"/>
    </row>
    <row r="53" spans="1:11" ht="32">
      <c r="A53" s="31" t="s">
        <v>315</v>
      </c>
      <c r="B53" s="33" t="s">
        <v>316</v>
      </c>
      <c r="C53" s="33" t="s">
        <v>317</v>
      </c>
      <c r="D53" s="33" t="s">
        <v>318</v>
      </c>
      <c r="E53" s="31">
        <v>20</v>
      </c>
      <c r="F53" s="31"/>
      <c r="G53" s="31"/>
      <c r="H53" s="31"/>
      <c r="I53" s="31"/>
      <c r="J53" s="31"/>
      <c r="K53" s="31"/>
    </row>
    <row r="54" spans="1:11" ht="144">
      <c r="A54" s="31" t="s">
        <v>319</v>
      </c>
      <c r="B54" s="33" t="s">
        <v>320</v>
      </c>
      <c r="C54" s="33" t="s">
        <v>317</v>
      </c>
      <c r="D54" s="33" t="s">
        <v>321</v>
      </c>
      <c r="E54" s="31">
        <v>4</v>
      </c>
      <c r="F54" s="31"/>
      <c r="G54" s="31"/>
      <c r="H54" s="31"/>
      <c r="I54" s="31"/>
      <c r="J54" s="31"/>
      <c r="K54" s="31"/>
    </row>
    <row r="55" spans="1:11" ht="32">
      <c r="A55" s="31" t="s">
        <v>322</v>
      </c>
      <c r="B55" s="33" t="s">
        <v>323</v>
      </c>
      <c r="C55" s="33" t="s">
        <v>273</v>
      </c>
      <c r="D55" s="33" t="s">
        <v>324</v>
      </c>
      <c r="E55" s="31">
        <v>240</v>
      </c>
      <c r="F55" s="31"/>
      <c r="G55" s="31"/>
      <c r="H55" s="31"/>
      <c r="I55" s="31"/>
      <c r="J55" s="31"/>
      <c r="K55" s="31"/>
    </row>
    <row r="56" spans="1:11" ht="32">
      <c r="A56" s="31" t="s">
        <v>325</v>
      </c>
      <c r="B56" s="33" t="s">
        <v>326</v>
      </c>
      <c r="C56" s="33" t="s">
        <v>273</v>
      </c>
      <c r="D56" s="33" t="s">
        <v>327</v>
      </c>
      <c r="E56" s="31">
        <v>240</v>
      </c>
      <c r="F56" s="31"/>
      <c r="G56" s="31"/>
      <c r="H56" s="31"/>
      <c r="I56" s="31"/>
      <c r="J56" s="31"/>
      <c r="K56" s="31"/>
    </row>
    <row r="57" spans="1:11" ht="64">
      <c r="A57" s="31" t="s">
        <v>328</v>
      </c>
      <c r="B57" s="33" t="s">
        <v>329</v>
      </c>
      <c r="C57" s="33" t="s">
        <v>240</v>
      </c>
      <c r="D57" s="33" t="s">
        <v>330</v>
      </c>
      <c r="E57" s="31">
        <f>420*250</f>
        <v>105000</v>
      </c>
      <c r="F57" s="31"/>
      <c r="G57" s="31"/>
      <c r="H57" s="31"/>
      <c r="I57" s="31"/>
      <c r="J57" s="31"/>
      <c r="K57" s="31"/>
    </row>
    <row r="58" spans="1:11" ht="48">
      <c r="A58" s="31" t="s">
        <v>331</v>
      </c>
      <c r="B58" s="33" t="s">
        <v>332</v>
      </c>
      <c r="C58" s="33" t="s">
        <v>333</v>
      </c>
      <c r="D58" s="33" t="s">
        <v>334</v>
      </c>
      <c r="E58" s="35">
        <v>1200</v>
      </c>
      <c r="F58" s="31"/>
      <c r="G58" s="31"/>
      <c r="H58" s="31"/>
      <c r="I58" s="31"/>
      <c r="J58" s="31"/>
      <c r="K58" s="31"/>
    </row>
    <row r="59" spans="1:11" ht="16">
      <c r="A59" s="31" t="s">
        <v>335</v>
      </c>
      <c r="B59" s="33" t="s">
        <v>336</v>
      </c>
      <c r="C59" s="33" t="s">
        <v>337</v>
      </c>
      <c r="D59" s="33" t="s">
        <v>338</v>
      </c>
      <c r="E59" s="31">
        <v>180</v>
      </c>
      <c r="F59" s="31"/>
      <c r="G59" s="31"/>
      <c r="H59" s="31"/>
      <c r="I59" s="31"/>
      <c r="J59" s="31"/>
      <c r="K59" s="31"/>
    </row>
    <row r="60" spans="1:11" ht="16">
      <c r="A60" s="31" t="s">
        <v>339</v>
      </c>
      <c r="B60" s="33" t="s">
        <v>340</v>
      </c>
      <c r="C60" s="33" t="s">
        <v>337</v>
      </c>
      <c r="D60" s="33" t="s">
        <v>341</v>
      </c>
      <c r="E60" s="31">
        <v>180</v>
      </c>
      <c r="F60" s="31"/>
      <c r="G60" s="31"/>
      <c r="H60" s="31"/>
      <c r="I60" s="31"/>
      <c r="J60" s="31"/>
      <c r="K60" s="31"/>
    </row>
    <row r="61" spans="1:11" ht="16">
      <c r="A61" s="31"/>
      <c r="B61" s="33" t="s">
        <v>342</v>
      </c>
      <c r="C61" s="33" t="s">
        <v>293</v>
      </c>
      <c r="D61" s="33" t="s">
        <v>343</v>
      </c>
      <c r="E61" s="31">
        <v>15</v>
      </c>
      <c r="F61" s="31"/>
      <c r="G61" s="31"/>
      <c r="H61" s="31"/>
      <c r="I61" s="31"/>
      <c r="J61" s="31"/>
      <c r="K61" s="31"/>
    </row>
    <row r="62" spans="1:11" ht="32">
      <c r="A62" s="31" t="s">
        <v>344</v>
      </c>
      <c r="B62" s="33" t="s">
        <v>345</v>
      </c>
      <c r="C62" s="33" t="s">
        <v>346</v>
      </c>
      <c r="D62" s="33" t="s">
        <v>347</v>
      </c>
      <c r="E62" s="31">
        <v>900</v>
      </c>
      <c r="F62" s="31"/>
      <c r="G62" s="31"/>
      <c r="H62" s="31"/>
      <c r="I62" s="31"/>
      <c r="J62" s="31"/>
      <c r="K62" s="31"/>
    </row>
    <row r="63" spans="1:11" ht="48">
      <c r="A63" s="31" t="s">
        <v>348</v>
      </c>
      <c r="B63" s="33" t="s">
        <v>349</v>
      </c>
      <c r="C63" s="33" t="s">
        <v>240</v>
      </c>
      <c r="D63" s="33" t="s">
        <v>350</v>
      </c>
      <c r="E63" s="31">
        <v>40</v>
      </c>
      <c r="F63" s="31"/>
      <c r="G63" s="31"/>
      <c r="H63" s="31"/>
      <c r="I63" s="31"/>
      <c r="J63" s="31"/>
      <c r="K63" s="31"/>
    </row>
    <row r="64" spans="1:11" ht="48">
      <c r="A64" s="31" t="s">
        <v>351</v>
      </c>
      <c r="B64" s="32" t="s">
        <v>352</v>
      </c>
      <c r="C64" s="33" t="s">
        <v>240</v>
      </c>
      <c r="D64" s="33" t="s">
        <v>353</v>
      </c>
      <c r="E64" s="35">
        <v>300</v>
      </c>
      <c r="F64" s="31"/>
      <c r="G64" s="31"/>
      <c r="H64" s="31"/>
      <c r="I64" s="31"/>
      <c r="J64" s="31"/>
      <c r="K64" s="31"/>
    </row>
    <row r="65" spans="1:11" ht="96" customHeight="1">
      <c r="A65" s="31" t="s">
        <v>354</v>
      </c>
      <c r="B65" s="33" t="s">
        <v>355</v>
      </c>
      <c r="C65" s="33" t="s">
        <v>240</v>
      </c>
      <c r="D65" s="33" t="s">
        <v>356</v>
      </c>
      <c r="E65" s="31">
        <f>600*50</f>
        <v>30000</v>
      </c>
      <c r="F65" s="31"/>
      <c r="G65" s="31"/>
      <c r="H65" s="31"/>
      <c r="I65" s="31"/>
      <c r="J65" s="31"/>
      <c r="K65" s="31"/>
    </row>
    <row r="66" spans="1:11" ht="160">
      <c r="A66" s="31" t="s">
        <v>357</v>
      </c>
      <c r="B66" s="33" t="s">
        <v>358</v>
      </c>
      <c r="C66" s="33" t="s">
        <v>240</v>
      </c>
      <c r="D66" s="33" t="s">
        <v>359</v>
      </c>
      <c r="E66" s="31">
        <f>800*50</f>
        <v>40000</v>
      </c>
      <c r="F66" s="31"/>
      <c r="G66" s="31"/>
      <c r="H66" s="31"/>
      <c r="I66" s="31"/>
      <c r="J66" s="31"/>
      <c r="K66" s="31"/>
    </row>
    <row r="67" spans="1:11" ht="240">
      <c r="A67" s="31" t="s">
        <v>360</v>
      </c>
      <c r="B67" s="33" t="s">
        <v>361</v>
      </c>
      <c r="C67" s="33" t="s">
        <v>240</v>
      </c>
      <c r="D67" s="33" t="s">
        <v>362</v>
      </c>
      <c r="E67" s="35">
        <v>2100</v>
      </c>
      <c r="F67" s="31"/>
      <c r="G67" s="31"/>
      <c r="H67" s="31"/>
      <c r="I67" s="31"/>
      <c r="J67" s="31"/>
      <c r="K67" s="31"/>
    </row>
    <row r="68" spans="1:11" ht="96">
      <c r="A68" s="31" t="s">
        <v>363</v>
      </c>
      <c r="B68" s="33" t="s">
        <v>364</v>
      </c>
      <c r="C68" s="33" t="s">
        <v>58</v>
      </c>
      <c r="D68" s="33" t="s">
        <v>365</v>
      </c>
      <c r="E68" s="31">
        <v>105</v>
      </c>
      <c r="F68" s="31"/>
      <c r="G68" s="31"/>
      <c r="H68" s="31"/>
      <c r="I68" s="31"/>
      <c r="J68" s="31"/>
      <c r="K68" s="31"/>
    </row>
    <row r="69" spans="1:11" ht="80">
      <c r="A69" s="31" t="s">
        <v>366</v>
      </c>
      <c r="B69" s="33" t="s">
        <v>367</v>
      </c>
      <c r="C69" s="33" t="s">
        <v>240</v>
      </c>
      <c r="D69" s="33" t="s">
        <v>368</v>
      </c>
      <c r="E69" s="31">
        <f>180*500</f>
        <v>90000</v>
      </c>
      <c r="F69" s="31"/>
      <c r="G69" s="31"/>
      <c r="H69" s="31"/>
      <c r="I69" s="31"/>
      <c r="J69" s="31"/>
      <c r="K69" s="31"/>
    </row>
    <row r="70" spans="1:11" ht="80">
      <c r="A70" s="31" t="s">
        <v>369</v>
      </c>
      <c r="B70" s="33" t="s">
        <v>370</v>
      </c>
      <c r="C70" s="33" t="s">
        <v>371</v>
      </c>
      <c r="D70" s="33" t="s">
        <v>372</v>
      </c>
      <c r="E70" s="35">
        <v>6000</v>
      </c>
      <c r="F70" s="31"/>
      <c r="G70" s="31"/>
      <c r="H70" s="31"/>
      <c r="I70" s="31"/>
      <c r="J70" s="31"/>
      <c r="K70" s="31"/>
    </row>
    <row r="71" spans="1:11" ht="160">
      <c r="A71" s="31" t="s">
        <v>373</v>
      </c>
      <c r="B71" s="33" t="s">
        <v>374</v>
      </c>
      <c r="C71" s="33" t="s">
        <v>375</v>
      </c>
      <c r="D71" s="33" t="s">
        <v>376</v>
      </c>
      <c r="E71" s="31">
        <v>120</v>
      </c>
      <c r="F71" s="31"/>
      <c r="G71" s="31"/>
      <c r="H71" s="31"/>
      <c r="I71" s="31"/>
      <c r="J71" s="31"/>
      <c r="K71" s="31"/>
    </row>
    <row r="72" spans="1:11" ht="32">
      <c r="A72" s="31" t="s">
        <v>377</v>
      </c>
      <c r="B72" s="33" t="s">
        <v>378</v>
      </c>
      <c r="C72" s="33" t="s">
        <v>379</v>
      </c>
      <c r="D72" s="36" t="s">
        <v>380</v>
      </c>
      <c r="E72" s="31">
        <v>30</v>
      </c>
      <c r="F72" s="31"/>
      <c r="G72" s="31"/>
      <c r="H72" s="31"/>
      <c r="I72" s="31"/>
      <c r="J72" s="31"/>
      <c r="K72" s="31"/>
    </row>
    <row r="73" spans="1:11" ht="32">
      <c r="A73" s="31" t="s">
        <v>381</v>
      </c>
      <c r="B73" s="33" t="s">
        <v>382</v>
      </c>
      <c r="C73" s="33" t="s">
        <v>293</v>
      </c>
      <c r="D73" s="33" t="s">
        <v>383</v>
      </c>
      <c r="E73" s="31">
        <v>90</v>
      </c>
      <c r="F73" s="31"/>
      <c r="G73" s="31"/>
      <c r="H73" s="31"/>
      <c r="I73" s="31"/>
      <c r="J73" s="31"/>
      <c r="K73" s="31"/>
    </row>
    <row r="74" spans="1:11" ht="32">
      <c r="A74" s="31" t="s">
        <v>384</v>
      </c>
      <c r="B74" s="33" t="s">
        <v>385</v>
      </c>
      <c r="C74" s="33" t="s">
        <v>386</v>
      </c>
      <c r="D74" s="33" t="s">
        <v>387</v>
      </c>
      <c r="E74" s="31">
        <v>150</v>
      </c>
      <c r="F74" s="31"/>
      <c r="G74" s="31"/>
      <c r="H74" s="31"/>
      <c r="I74" s="31"/>
      <c r="J74" s="31"/>
      <c r="K74" s="31"/>
    </row>
    <row r="75" spans="1:11" ht="176">
      <c r="A75" s="31" t="s">
        <v>388</v>
      </c>
      <c r="B75" s="33" t="s">
        <v>389</v>
      </c>
      <c r="C75" s="33" t="s">
        <v>58</v>
      </c>
      <c r="D75" s="34" t="s">
        <v>390</v>
      </c>
      <c r="E75" s="35">
        <v>2400</v>
      </c>
      <c r="F75" s="31"/>
      <c r="G75" s="31"/>
      <c r="H75" s="31"/>
      <c r="I75" s="31"/>
      <c r="J75" s="31"/>
      <c r="K75" s="31"/>
    </row>
    <row r="76" spans="1:11" ht="176">
      <c r="A76" s="31" t="s">
        <v>391</v>
      </c>
      <c r="B76" s="33" t="s">
        <v>392</v>
      </c>
      <c r="C76" s="33" t="s">
        <v>58</v>
      </c>
      <c r="D76" s="34" t="s">
        <v>393</v>
      </c>
      <c r="E76" s="35">
        <v>1500</v>
      </c>
      <c r="F76" s="31"/>
      <c r="G76" s="31"/>
      <c r="H76" s="31"/>
      <c r="I76" s="31"/>
      <c r="J76" s="31"/>
      <c r="K76" s="31"/>
    </row>
    <row r="77" spans="1:11" ht="176">
      <c r="A77" s="31" t="s">
        <v>394</v>
      </c>
      <c r="B77" s="33" t="s">
        <v>395</v>
      </c>
      <c r="C77" s="33" t="s">
        <v>58</v>
      </c>
      <c r="D77" s="34" t="s">
        <v>396</v>
      </c>
      <c r="E77" s="35">
        <v>1500</v>
      </c>
      <c r="F77" s="31"/>
      <c r="G77" s="31"/>
      <c r="H77" s="31"/>
      <c r="I77" s="31"/>
      <c r="J77" s="31"/>
      <c r="K77" s="31"/>
    </row>
    <row r="78" spans="1:11" ht="64">
      <c r="A78" s="31" t="s">
        <v>397</v>
      </c>
      <c r="B78" s="33" t="s">
        <v>398</v>
      </c>
      <c r="C78" s="33" t="s">
        <v>58</v>
      </c>
      <c r="D78" s="33" t="s">
        <v>399</v>
      </c>
      <c r="E78" s="35">
        <v>1800</v>
      </c>
      <c r="F78" s="31"/>
      <c r="G78" s="31"/>
      <c r="H78" s="31"/>
      <c r="I78" s="31"/>
      <c r="J78" s="31"/>
      <c r="K78" s="31"/>
    </row>
    <row r="79" spans="1:11" ht="64">
      <c r="A79" s="31" t="s">
        <v>400</v>
      </c>
      <c r="B79" s="33" t="s">
        <v>401</v>
      </c>
      <c r="C79" s="33" t="s">
        <v>402</v>
      </c>
      <c r="D79" s="33" t="s">
        <v>403</v>
      </c>
      <c r="E79" s="31">
        <v>360</v>
      </c>
      <c r="F79" s="31"/>
      <c r="G79" s="31"/>
      <c r="H79" s="31"/>
      <c r="I79" s="31"/>
      <c r="J79" s="31"/>
      <c r="K79" s="31"/>
    </row>
    <row r="80" spans="1:11" ht="48">
      <c r="A80" s="31" t="s">
        <v>404</v>
      </c>
      <c r="B80" s="33" t="s">
        <v>405</v>
      </c>
      <c r="C80" s="33" t="s">
        <v>58</v>
      </c>
      <c r="D80" s="33" t="s">
        <v>406</v>
      </c>
      <c r="E80" s="31">
        <v>90</v>
      </c>
      <c r="F80" s="31"/>
      <c r="G80" s="31"/>
      <c r="H80" s="31"/>
      <c r="I80" s="31"/>
      <c r="J80" s="31"/>
      <c r="K80" s="31"/>
    </row>
    <row r="81" spans="1:11" ht="16">
      <c r="A81" s="31" t="s">
        <v>407</v>
      </c>
      <c r="B81" s="33" t="s">
        <v>408</v>
      </c>
      <c r="C81" s="33" t="s">
        <v>58</v>
      </c>
      <c r="D81" s="33" t="s">
        <v>409</v>
      </c>
      <c r="E81" s="31">
        <v>9</v>
      </c>
      <c r="F81" s="31"/>
      <c r="G81" s="31"/>
      <c r="H81" s="31"/>
      <c r="I81" s="31"/>
      <c r="J81" s="31"/>
      <c r="K81" s="31"/>
    </row>
    <row r="82" spans="1:11" ht="16">
      <c r="A82" s="31" t="s">
        <v>410</v>
      </c>
      <c r="B82" s="33" t="s">
        <v>411</v>
      </c>
      <c r="C82" s="33" t="s">
        <v>58</v>
      </c>
      <c r="D82" s="33" t="s">
        <v>412</v>
      </c>
      <c r="E82" s="31">
        <v>3</v>
      </c>
      <c r="F82" s="31"/>
      <c r="G82" s="31"/>
      <c r="H82" s="31"/>
      <c r="I82" s="31"/>
      <c r="J82" s="31"/>
      <c r="K82" s="31"/>
    </row>
    <row r="83" spans="1:11" ht="48">
      <c r="A83" s="31" t="s">
        <v>413</v>
      </c>
      <c r="B83" s="33" t="s">
        <v>414</v>
      </c>
      <c r="C83" s="33" t="s">
        <v>58</v>
      </c>
      <c r="D83" s="33" t="s">
        <v>415</v>
      </c>
      <c r="E83" s="35">
        <v>1500</v>
      </c>
      <c r="F83" s="31"/>
      <c r="G83" s="31"/>
      <c r="H83" s="31"/>
      <c r="I83" s="31"/>
      <c r="J83" s="31"/>
      <c r="K83" s="31"/>
    </row>
    <row r="84" spans="1:11" ht="48">
      <c r="A84" s="31" t="s">
        <v>416</v>
      </c>
      <c r="B84" s="33" t="s">
        <v>417</v>
      </c>
      <c r="C84" s="33" t="s">
        <v>58</v>
      </c>
      <c r="D84" s="33" t="s">
        <v>418</v>
      </c>
      <c r="E84" s="35">
        <v>1500</v>
      </c>
      <c r="F84" s="31"/>
      <c r="G84" s="31"/>
      <c r="H84" s="31"/>
      <c r="I84" s="31"/>
      <c r="J84" s="31"/>
      <c r="K84" s="31"/>
    </row>
    <row r="85" spans="1:11" ht="32">
      <c r="A85" s="31" t="s">
        <v>419</v>
      </c>
      <c r="B85" s="33" t="s">
        <v>420</v>
      </c>
      <c r="C85" s="33" t="s">
        <v>333</v>
      </c>
      <c r="D85" s="33" t="s">
        <v>421</v>
      </c>
      <c r="E85" s="35">
        <v>300</v>
      </c>
      <c r="F85" s="31"/>
      <c r="G85" s="31"/>
      <c r="H85" s="31"/>
      <c r="I85" s="31"/>
      <c r="J85" s="31"/>
      <c r="K85" s="31"/>
    </row>
    <row r="86" spans="1:11" ht="96">
      <c r="A86" s="31" t="s">
        <v>422</v>
      </c>
      <c r="B86" s="32" t="s">
        <v>423</v>
      </c>
      <c r="C86" s="32" t="s">
        <v>424</v>
      </c>
      <c r="D86" s="33" t="s">
        <v>425</v>
      </c>
      <c r="E86" s="37">
        <v>30</v>
      </c>
      <c r="F86" s="38" t="s">
        <v>426</v>
      </c>
      <c r="G86" s="31"/>
      <c r="H86" s="31"/>
      <c r="I86" s="31"/>
      <c r="J86" s="31"/>
      <c r="K86" s="31"/>
    </row>
    <row r="87" spans="1:11" ht="32">
      <c r="A87" s="31" t="s">
        <v>427</v>
      </c>
      <c r="B87" s="32" t="s">
        <v>428</v>
      </c>
      <c r="C87" s="32" t="s">
        <v>429</v>
      </c>
      <c r="D87" s="32" t="s">
        <v>430</v>
      </c>
      <c r="E87" s="35">
        <v>5</v>
      </c>
      <c r="F87" s="31"/>
      <c r="G87" s="31"/>
      <c r="H87" s="31"/>
      <c r="I87" s="31"/>
      <c r="J87" s="31"/>
      <c r="K87" s="31"/>
    </row>
    <row r="88" spans="1:11" ht="48">
      <c r="A88" s="31" t="s">
        <v>431</v>
      </c>
      <c r="B88" s="32" t="s">
        <v>432</v>
      </c>
      <c r="C88" s="32" t="s">
        <v>433</v>
      </c>
      <c r="D88" s="32" t="s">
        <v>434</v>
      </c>
      <c r="E88" s="35">
        <v>12</v>
      </c>
      <c r="F88" s="31"/>
      <c r="G88" s="31"/>
      <c r="H88" s="31"/>
      <c r="I88" s="31"/>
      <c r="J88" s="31"/>
      <c r="K88" s="31"/>
    </row>
    <row r="89" spans="1:11" ht="16">
      <c r="A89" s="31" t="s">
        <v>435</v>
      </c>
      <c r="B89" s="32" t="s">
        <v>436</v>
      </c>
      <c r="C89" s="32" t="s">
        <v>433</v>
      </c>
      <c r="D89" s="32" t="s">
        <v>437</v>
      </c>
      <c r="E89" s="35">
        <v>12</v>
      </c>
      <c r="F89" s="31"/>
      <c r="G89" s="31"/>
      <c r="H89" s="31"/>
      <c r="I89" s="31"/>
      <c r="J89" s="31"/>
      <c r="K89" s="31"/>
    </row>
    <row r="90" spans="1:11" ht="32">
      <c r="A90" s="31" t="s">
        <v>438</v>
      </c>
      <c r="B90" s="32" t="s">
        <v>436</v>
      </c>
      <c r="C90" s="32" t="s">
        <v>433</v>
      </c>
      <c r="D90" s="32" t="s">
        <v>439</v>
      </c>
      <c r="E90" s="35">
        <v>12</v>
      </c>
      <c r="F90" s="31"/>
      <c r="G90" s="31"/>
      <c r="H90" s="31"/>
      <c r="I90" s="31"/>
      <c r="J90" s="31"/>
      <c r="K90" s="31"/>
    </row>
    <row r="91" spans="1:11" ht="32">
      <c r="A91" s="31" t="s">
        <v>440</v>
      </c>
      <c r="B91" s="32" t="s">
        <v>436</v>
      </c>
      <c r="C91" s="32" t="s">
        <v>433</v>
      </c>
      <c r="D91" s="32" t="s">
        <v>441</v>
      </c>
      <c r="E91" s="35">
        <v>12</v>
      </c>
      <c r="F91" s="31"/>
      <c r="G91" s="31"/>
      <c r="H91" s="31"/>
      <c r="I91" s="31"/>
      <c r="J91" s="31"/>
      <c r="K91" s="31"/>
    </row>
    <row r="92" spans="1:11" ht="32">
      <c r="A92" s="31" t="s">
        <v>442</v>
      </c>
      <c r="B92" s="32" t="s">
        <v>443</v>
      </c>
      <c r="C92" s="33"/>
      <c r="D92" s="33"/>
      <c r="E92" s="38">
        <v>10</v>
      </c>
      <c r="F92" s="39"/>
      <c r="G92" s="39"/>
      <c r="H92" s="39"/>
      <c r="I92" s="39"/>
      <c r="J92" s="39"/>
      <c r="K92" s="39"/>
    </row>
    <row r="93" spans="1:11" ht="350">
      <c r="A93" s="31" t="s">
        <v>444</v>
      </c>
      <c r="B93" s="33" t="s">
        <v>445</v>
      </c>
      <c r="C93" s="33" t="s">
        <v>240</v>
      </c>
      <c r="D93" s="33" t="s">
        <v>446</v>
      </c>
      <c r="E93" s="31">
        <v>60</v>
      </c>
      <c r="F93" s="39"/>
      <c r="G93" s="39"/>
      <c r="H93" s="39"/>
      <c r="I93" s="39"/>
      <c r="J93" s="39"/>
      <c r="K93" s="39"/>
    </row>
    <row r="94" spans="1:11" ht="335">
      <c r="A94" s="31" t="s">
        <v>447</v>
      </c>
      <c r="B94" s="33" t="s">
        <v>448</v>
      </c>
      <c r="C94" s="33" t="s">
        <v>240</v>
      </c>
      <c r="D94" s="36" t="s">
        <v>449</v>
      </c>
      <c r="E94" s="38">
        <v>10</v>
      </c>
      <c r="F94" s="39"/>
      <c r="G94" s="39"/>
      <c r="H94" s="39"/>
      <c r="I94" s="39"/>
      <c r="J94" s="39"/>
      <c r="K94" s="39"/>
    </row>
    <row r="95" spans="1:11" ht="219" customHeight="1">
      <c r="A95" s="31"/>
      <c r="B95" s="33" t="s">
        <v>450</v>
      </c>
      <c r="C95" s="33" t="s">
        <v>273</v>
      </c>
      <c r="D95" s="34" t="s">
        <v>451</v>
      </c>
      <c r="E95" s="38">
        <v>1000</v>
      </c>
      <c r="F95" s="39"/>
      <c r="G95" s="39"/>
      <c r="H95" s="39"/>
      <c r="I95" s="39"/>
      <c r="J95" s="39"/>
      <c r="K95" s="39"/>
    </row>
    <row r="96" spans="1:11" ht="219" customHeight="1">
      <c r="A96" s="31" t="s">
        <v>452</v>
      </c>
      <c r="B96" s="33" t="s">
        <v>453</v>
      </c>
      <c r="C96" s="33"/>
      <c r="D96" s="33" t="s">
        <v>454</v>
      </c>
      <c r="E96" s="31">
        <v>20</v>
      </c>
      <c r="F96" s="39"/>
      <c r="G96" s="39"/>
      <c r="H96" s="39"/>
      <c r="I96" s="39"/>
      <c r="J96" s="39"/>
      <c r="K96" s="39"/>
    </row>
    <row r="97" spans="1:11" ht="102" customHeight="1">
      <c r="A97" s="31" t="s">
        <v>455</v>
      </c>
      <c r="B97" s="33" t="s">
        <v>456</v>
      </c>
      <c r="C97" s="33" t="s">
        <v>58</v>
      </c>
      <c r="D97" s="34" t="s">
        <v>457</v>
      </c>
      <c r="E97" s="31">
        <v>300</v>
      </c>
      <c r="F97" s="39"/>
      <c r="G97" s="39"/>
      <c r="H97" s="39"/>
      <c r="I97" s="39"/>
      <c r="J97" s="39"/>
      <c r="K97" s="39"/>
    </row>
    <row r="98" spans="1:11" ht="32">
      <c r="A98" s="31" t="s">
        <v>458</v>
      </c>
      <c r="B98" s="33" t="s">
        <v>459</v>
      </c>
      <c r="C98" s="33" t="s">
        <v>460</v>
      </c>
      <c r="D98" s="34" t="s">
        <v>461</v>
      </c>
      <c r="E98" s="31">
        <v>150</v>
      </c>
      <c r="F98" s="39"/>
      <c r="G98" s="39"/>
      <c r="H98" s="39"/>
      <c r="I98" s="39"/>
      <c r="J98" s="39"/>
      <c r="K98" s="39"/>
    </row>
    <row r="99" spans="1:11" ht="335">
      <c r="A99" s="31"/>
      <c r="B99" s="33" t="s">
        <v>462</v>
      </c>
      <c r="C99" s="33" t="s">
        <v>463</v>
      </c>
      <c r="D99" s="33" t="s">
        <v>464</v>
      </c>
      <c r="E99" s="38">
        <v>7000</v>
      </c>
      <c r="F99" s="38"/>
      <c r="G99" s="39"/>
      <c r="H99" s="39"/>
      <c r="I99" s="39"/>
      <c r="J99" s="39"/>
      <c r="K99" s="39"/>
    </row>
    <row r="100" spans="1:11" ht="335">
      <c r="A100" s="31" t="s">
        <v>465</v>
      </c>
      <c r="B100" s="33" t="s">
        <v>466</v>
      </c>
      <c r="C100" s="33" t="s">
        <v>463</v>
      </c>
      <c r="D100" s="33" t="s">
        <v>467</v>
      </c>
      <c r="E100" s="38">
        <v>1000</v>
      </c>
      <c r="F100" s="39"/>
      <c r="G100" s="39"/>
      <c r="H100" s="39"/>
      <c r="I100" s="39"/>
      <c r="J100" s="39"/>
      <c r="K100" s="39"/>
    </row>
    <row r="101" spans="1:11" ht="256">
      <c r="A101" s="31" t="s">
        <v>468</v>
      </c>
      <c r="B101" s="33" t="s">
        <v>469</v>
      </c>
      <c r="C101" s="33" t="s">
        <v>463</v>
      </c>
      <c r="D101" s="33" t="s">
        <v>470</v>
      </c>
      <c r="E101" s="31">
        <v>7000</v>
      </c>
      <c r="F101" s="39"/>
      <c r="G101" s="39"/>
      <c r="H101" s="39"/>
      <c r="I101" s="39"/>
      <c r="J101" s="39"/>
      <c r="K101" s="39"/>
    </row>
    <row r="102" spans="1:11" ht="224">
      <c r="A102" s="31" t="s">
        <v>471</v>
      </c>
      <c r="B102" s="33" t="s">
        <v>472</v>
      </c>
      <c r="C102" s="33" t="s">
        <v>463</v>
      </c>
      <c r="D102" s="33" t="s">
        <v>473</v>
      </c>
      <c r="E102" s="31">
        <v>7000</v>
      </c>
      <c r="F102" s="39"/>
      <c r="G102" s="39"/>
      <c r="H102" s="39"/>
      <c r="I102" s="39"/>
      <c r="J102" s="39"/>
      <c r="K102" s="39"/>
    </row>
    <row r="103" spans="1:11" ht="256">
      <c r="A103" s="31" t="s">
        <v>474</v>
      </c>
      <c r="B103" s="33" t="s">
        <v>475</v>
      </c>
      <c r="C103" s="33" t="s">
        <v>463</v>
      </c>
      <c r="D103" s="33" t="s">
        <v>476</v>
      </c>
      <c r="E103" s="31">
        <v>7000</v>
      </c>
      <c r="F103" s="31"/>
      <c r="G103" s="39"/>
      <c r="H103" s="39"/>
      <c r="I103" s="39"/>
      <c r="J103" s="39"/>
      <c r="K103" s="39"/>
    </row>
    <row r="104" spans="1:11" ht="192">
      <c r="A104" s="31" t="s">
        <v>477</v>
      </c>
      <c r="B104" s="33" t="s">
        <v>478</v>
      </c>
      <c r="C104" s="33" t="s">
        <v>463</v>
      </c>
      <c r="D104" s="33" t="s">
        <v>479</v>
      </c>
      <c r="E104" s="31">
        <v>7000</v>
      </c>
      <c r="F104" s="31"/>
      <c r="G104" s="39"/>
      <c r="H104" s="39"/>
      <c r="I104" s="39"/>
      <c r="J104" s="39"/>
      <c r="K104" s="39"/>
    </row>
    <row r="105" spans="1:11" ht="256">
      <c r="A105" s="31" t="s">
        <v>480</v>
      </c>
      <c r="B105" s="33" t="s">
        <v>481</v>
      </c>
      <c r="C105" s="33" t="s">
        <v>463</v>
      </c>
      <c r="D105" s="33" t="s">
        <v>482</v>
      </c>
      <c r="E105" s="31">
        <v>1500</v>
      </c>
      <c r="F105" s="31"/>
      <c r="G105" s="39"/>
      <c r="H105" s="39"/>
      <c r="I105" s="39"/>
      <c r="J105" s="39"/>
      <c r="K105" s="39"/>
    </row>
    <row r="106" spans="1:11" ht="240">
      <c r="A106" s="31" t="s">
        <v>483</v>
      </c>
      <c r="B106" s="33" t="s">
        <v>484</v>
      </c>
      <c r="C106" s="33" t="s">
        <v>463</v>
      </c>
      <c r="D106" s="33" t="s">
        <v>485</v>
      </c>
      <c r="E106" s="31">
        <v>1500</v>
      </c>
      <c r="F106" s="31"/>
      <c r="G106" s="39"/>
      <c r="H106" s="39"/>
      <c r="I106" s="39"/>
      <c r="J106" s="39"/>
      <c r="K106" s="39"/>
    </row>
    <row r="107" spans="1:11" ht="272">
      <c r="A107" s="31" t="s">
        <v>486</v>
      </c>
      <c r="B107" s="33" t="s">
        <v>487</v>
      </c>
      <c r="C107" s="33" t="s">
        <v>463</v>
      </c>
      <c r="D107" s="33" t="s">
        <v>488</v>
      </c>
      <c r="E107" s="31">
        <v>1500</v>
      </c>
      <c r="F107" s="31"/>
      <c r="G107" s="39"/>
      <c r="H107" s="39"/>
      <c r="I107" s="39"/>
      <c r="J107" s="39"/>
      <c r="K107" s="39"/>
    </row>
    <row r="108" spans="1:11" ht="16">
      <c r="D108" s="28"/>
    </row>
    <row r="109" spans="1:11" ht="16">
      <c r="D109" s="28"/>
    </row>
    <row r="110" spans="1:11" ht="16">
      <c r="D110" s="28"/>
    </row>
    <row r="111" spans="1:11" ht="16">
      <c r="D111" s="28"/>
    </row>
    <row r="112" spans="1:11" ht="16">
      <c r="D112" s="28"/>
    </row>
    <row r="113" spans="4:4" ht="16">
      <c r="D113" s="28"/>
    </row>
    <row r="114" spans="4:4" ht="16">
      <c r="D114" s="28"/>
    </row>
    <row r="115" spans="4:4" ht="16">
      <c r="D115" s="28"/>
    </row>
    <row r="116" spans="4:4" ht="16">
      <c r="D116" s="28"/>
    </row>
    <row r="117" spans="4:4" ht="16">
      <c r="D117" s="28"/>
    </row>
    <row r="118" spans="4:4" ht="16">
      <c r="D118" s="28"/>
    </row>
    <row r="119" spans="4:4" ht="16">
      <c r="D119" s="28"/>
    </row>
    <row r="120" spans="4:4" ht="16">
      <c r="D120" s="28"/>
    </row>
    <row r="121" spans="4:4" ht="16">
      <c r="D121" s="28"/>
    </row>
    <row r="122" spans="4:4" ht="16">
      <c r="D122" s="28"/>
    </row>
    <row r="123" spans="4:4" ht="16">
      <c r="D123" s="28"/>
    </row>
    <row r="124" spans="4:4" ht="16">
      <c r="D124" s="28"/>
    </row>
    <row r="125" spans="4:4" ht="16">
      <c r="D125" s="28"/>
    </row>
    <row r="126" spans="4:4" ht="16">
      <c r="D126" s="28"/>
    </row>
    <row r="127" spans="4:4" ht="16">
      <c r="D127" s="28"/>
    </row>
    <row r="128" spans="4:4" ht="16">
      <c r="D128" s="28"/>
    </row>
    <row r="129" spans="4:4" ht="16">
      <c r="D129" s="28"/>
    </row>
    <row r="130" spans="4:4" ht="16">
      <c r="D130" s="28"/>
    </row>
    <row r="131" spans="4:4" ht="16">
      <c r="D131" s="28"/>
    </row>
    <row r="132" spans="4:4" ht="16">
      <c r="D132" s="28"/>
    </row>
    <row r="133" spans="4:4" ht="16">
      <c r="D133" s="28"/>
    </row>
    <row r="134" spans="4:4" ht="16">
      <c r="D134" s="28"/>
    </row>
    <row r="135" spans="4:4" ht="16">
      <c r="D135" s="28"/>
    </row>
    <row r="136" spans="4:4" ht="16">
      <c r="D136" s="28"/>
    </row>
    <row r="137" spans="4:4" ht="16">
      <c r="D137" s="28"/>
    </row>
    <row r="138" spans="4:4" ht="16">
      <c r="D138" s="28"/>
    </row>
    <row r="139" spans="4:4" ht="16">
      <c r="D139" s="28"/>
    </row>
    <row r="140" spans="4:4" ht="16">
      <c r="D140" s="28"/>
    </row>
    <row r="141" spans="4:4" ht="16">
      <c r="D141" s="28"/>
    </row>
    <row r="142" spans="4:4" ht="16">
      <c r="D142" s="28"/>
    </row>
    <row r="143" spans="4:4" ht="16">
      <c r="D143" s="28"/>
    </row>
    <row r="144" spans="4:4" ht="16">
      <c r="D144" s="28"/>
    </row>
    <row r="145" spans="4:4" ht="16">
      <c r="D145" s="28"/>
    </row>
    <row r="146" spans="4:4" ht="16">
      <c r="D146" s="28"/>
    </row>
    <row r="147" spans="4:4" ht="16">
      <c r="D147" s="28"/>
    </row>
    <row r="148" spans="4:4" ht="16">
      <c r="D148" s="28"/>
    </row>
    <row r="149" spans="4:4" ht="16">
      <c r="D149" s="28"/>
    </row>
    <row r="150" spans="4:4" ht="16">
      <c r="D150" s="28"/>
    </row>
    <row r="151" spans="4:4" ht="16">
      <c r="D151" s="28"/>
    </row>
    <row r="152" spans="4:4" ht="16">
      <c r="D152" s="28"/>
    </row>
    <row r="153" spans="4:4" ht="16">
      <c r="D153" s="28"/>
    </row>
    <row r="154" spans="4:4" ht="16">
      <c r="D154" s="28"/>
    </row>
    <row r="155" spans="4:4" ht="16">
      <c r="D155" s="28"/>
    </row>
    <row r="156" spans="4:4" ht="16">
      <c r="D156" s="28"/>
    </row>
    <row r="157" spans="4:4" ht="16">
      <c r="D157" s="28"/>
    </row>
    <row r="158" spans="4:4" ht="16">
      <c r="D158" s="28"/>
    </row>
    <row r="159" spans="4:4" ht="16">
      <c r="D159" s="28"/>
    </row>
    <row r="160" spans="4:4" ht="16">
      <c r="D160" s="28"/>
    </row>
    <row r="161" spans="4:4" ht="16">
      <c r="D161" s="28"/>
    </row>
    <row r="162" spans="4:4" ht="16">
      <c r="D162" s="28"/>
    </row>
    <row r="163" spans="4:4" ht="16">
      <c r="D163" s="28"/>
    </row>
    <row r="164" spans="4:4" ht="16">
      <c r="D164" s="28"/>
    </row>
    <row r="165" spans="4:4" ht="16">
      <c r="D165" s="28"/>
    </row>
    <row r="166" spans="4:4" ht="16">
      <c r="D166" s="28"/>
    </row>
    <row r="167" spans="4:4" ht="16">
      <c r="D167" s="28"/>
    </row>
    <row r="168" spans="4:4" ht="16">
      <c r="D168" s="28"/>
    </row>
    <row r="169" spans="4:4" ht="16">
      <c r="D169" s="28"/>
    </row>
    <row r="170" spans="4:4" ht="16">
      <c r="D170" s="28"/>
    </row>
    <row r="171" spans="4:4" ht="16">
      <c r="D171" s="28"/>
    </row>
    <row r="172" spans="4:4" ht="16">
      <c r="D172" s="28"/>
    </row>
    <row r="173" spans="4:4" ht="16">
      <c r="D173" s="28"/>
    </row>
    <row r="174" spans="4:4" ht="16">
      <c r="D174" s="28"/>
    </row>
    <row r="175" spans="4:4" ht="16">
      <c r="D175" s="28"/>
    </row>
    <row r="176" spans="4:4" ht="16">
      <c r="D176" s="28"/>
    </row>
    <row r="177" spans="4:4" ht="16">
      <c r="D177" s="28"/>
    </row>
    <row r="178" spans="4:4" ht="16">
      <c r="D178" s="28"/>
    </row>
    <row r="179" spans="4:4" ht="16">
      <c r="D179" s="28"/>
    </row>
    <row r="180" spans="4:4" ht="16">
      <c r="D180" s="28"/>
    </row>
    <row r="181" spans="4:4" ht="16">
      <c r="D181" s="28"/>
    </row>
    <row r="182" spans="4:4" ht="16">
      <c r="D182" s="28"/>
    </row>
    <row r="183" spans="4:4" ht="16">
      <c r="D183" s="28"/>
    </row>
    <row r="184" spans="4:4" ht="16">
      <c r="D184" s="28"/>
    </row>
    <row r="185" spans="4:4" ht="16">
      <c r="D185" s="28"/>
    </row>
    <row r="186" spans="4:4" ht="16">
      <c r="D186" s="28"/>
    </row>
    <row r="187" spans="4:4" ht="16">
      <c r="D187" s="28"/>
    </row>
    <row r="188" spans="4:4" ht="16">
      <c r="D188" s="28"/>
    </row>
    <row r="189" spans="4:4" ht="16">
      <c r="D189" s="28"/>
    </row>
    <row r="190" spans="4:4" ht="16">
      <c r="D190" s="28"/>
    </row>
    <row r="191" spans="4:4" ht="16">
      <c r="D191" s="28"/>
    </row>
    <row r="192" spans="4:4" ht="16">
      <c r="D192" s="28"/>
    </row>
    <row r="193" spans="4:4" ht="16">
      <c r="D193" s="28"/>
    </row>
    <row r="194" spans="4:4" ht="16">
      <c r="D194" s="28"/>
    </row>
    <row r="195" spans="4:4" ht="16">
      <c r="D195" s="28"/>
    </row>
    <row r="196" spans="4:4" ht="16">
      <c r="D196" s="28"/>
    </row>
    <row r="197" spans="4:4" ht="16">
      <c r="D197" s="28"/>
    </row>
    <row r="198" spans="4:4" ht="16">
      <c r="D198" s="28"/>
    </row>
    <row r="199" spans="4:4" ht="16">
      <c r="D199" s="28"/>
    </row>
    <row r="200" spans="4:4" ht="16">
      <c r="D200" s="28"/>
    </row>
    <row r="201" spans="4:4" ht="16">
      <c r="D201" s="28"/>
    </row>
    <row r="202" spans="4:4" ht="16">
      <c r="D202" s="28"/>
    </row>
    <row r="203" spans="4:4" ht="16">
      <c r="D203" s="28"/>
    </row>
    <row r="204" spans="4:4" ht="16">
      <c r="D204" s="28"/>
    </row>
    <row r="205" spans="4:4" ht="16">
      <c r="D205" s="28"/>
    </row>
    <row r="206" spans="4:4" ht="16">
      <c r="D206" s="28"/>
    </row>
    <row r="207" spans="4:4" ht="16">
      <c r="D207" s="28"/>
    </row>
    <row r="208" spans="4:4" ht="16">
      <c r="D208" s="28"/>
    </row>
    <row r="209" spans="4:4" ht="16">
      <c r="D209" s="28"/>
    </row>
    <row r="210" spans="4:4" ht="16">
      <c r="D210" s="28"/>
    </row>
    <row r="211" spans="4:4" ht="16">
      <c r="D211" s="28"/>
    </row>
    <row r="212" spans="4:4" ht="16">
      <c r="D212" s="28"/>
    </row>
    <row r="213" spans="4:4" ht="16">
      <c r="D213" s="28"/>
    </row>
    <row r="214" spans="4:4" ht="16">
      <c r="D214" s="28"/>
    </row>
    <row r="215" spans="4:4" ht="16">
      <c r="D215" s="28"/>
    </row>
    <row r="216" spans="4:4" ht="16">
      <c r="D216" s="28"/>
    </row>
    <row r="217" spans="4:4" ht="16">
      <c r="D217" s="28"/>
    </row>
    <row r="218" spans="4:4" ht="16">
      <c r="D218" s="28"/>
    </row>
    <row r="219" spans="4:4" ht="16">
      <c r="D219" s="28"/>
    </row>
    <row r="220" spans="4:4" ht="16">
      <c r="D220" s="28"/>
    </row>
    <row r="221" spans="4:4" ht="16">
      <c r="D221" s="28"/>
    </row>
    <row r="222" spans="4:4" ht="16">
      <c r="D222" s="28"/>
    </row>
    <row r="223" spans="4:4" ht="16">
      <c r="D223" s="28"/>
    </row>
    <row r="224" spans="4:4" ht="16">
      <c r="D224" s="28"/>
    </row>
    <row r="225" spans="4:4" ht="16">
      <c r="D225" s="28"/>
    </row>
    <row r="226" spans="4:4" ht="16">
      <c r="D226" s="28"/>
    </row>
    <row r="227" spans="4:4" ht="16">
      <c r="D227" s="28"/>
    </row>
    <row r="228" spans="4:4" ht="16">
      <c r="D228" s="28"/>
    </row>
    <row r="229" spans="4:4" ht="16">
      <c r="D229" s="28"/>
    </row>
    <row r="230" spans="4:4" ht="16">
      <c r="D230" s="28"/>
    </row>
    <row r="231" spans="4:4" ht="16">
      <c r="D231" s="28"/>
    </row>
    <row r="232" spans="4:4" ht="16">
      <c r="D232" s="28"/>
    </row>
    <row r="233" spans="4:4" ht="16">
      <c r="D233" s="28"/>
    </row>
    <row r="234" spans="4:4" ht="16">
      <c r="D234" s="28"/>
    </row>
    <row r="235" spans="4:4" ht="16">
      <c r="D235" s="28"/>
    </row>
    <row r="236" spans="4:4" ht="16">
      <c r="D236" s="28"/>
    </row>
    <row r="237" spans="4:4" ht="16">
      <c r="D237" s="28"/>
    </row>
    <row r="238" spans="4:4" ht="16">
      <c r="D238" s="28"/>
    </row>
    <row r="239" spans="4:4" ht="16">
      <c r="D239" s="28"/>
    </row>
    <row r="240" spans="4:4" ht="16">
      <c r="D240" s="28"/>
    </row>
    <row r="241" spans="4:4" ht="16">
      <c r="D241" s="28"/>
    </row>
    <row r="242" spans="4:4" ht="16">
      <c r="D242" s="28"/>
    </row>
    <row r="243" spans="4:4" ht="16">
      <c r="D243" s="28"/>
    </row>
    <row r="244" spans="4:4" ht="16">
      <c r="D244" s="28"/>
    </row>
    <row r="245" spans="4:4" ht="16">
      <c r="D245" s="28"/>
    </row>
    <row r="246" spans="4:4" ht="16">
      <c r="D246" s="28"/>
    </row>
    <row r="247" spans="4:4" ht="16">
      <c r="D247" s="28"/>
    </row>
    <row r="248" spans="4:4" ht="16">
      <c r="D248" s="28"/>
    </row>
    <row r="249" spans="4:4" ht="16">
      <c r="D249" s="28"/>
    </row>
    <row r="250" spans="4:4" ht="16">
      <c r="D250" s="28"/>
    </row>
    <row r="251" spans="4:4" ht="16">
      <c r="D251" s="28"/>
    </row>
    <row r="252" spans="4:4" ht="16">
      <c r="D252" s="28"/>
    </row>
    <row r="253" spans="4:4" ht="16">
      <c r="D253" s="28"/>
    </row>
    <row r="254" spans="4:4" ht="16">
      <c r="D254" s="28"/>
    </row>
    <row r="255" spans="4:4" ht="16">
      <c r="D255" s="28"/>
    </row>
    <row r="256" spans="4:4" ht="16">
      <c r="D256" s="28"/>
    </row>
    <row r="257" spans="4:4" ht="16">
      <c r="D257" s="28"/>
    </row>
    <row r="258" spans="4:4" ht="16">
      <c r="D258" s="28"/>
    </row>
    <row r="259" spans="4:4" ht="16">
      <c r="D259" s="28"/>
    </row>
    <row r="260" spans="4:4" ht="16">
      <c r="D260" s="28"/>
    </row>
    <row r="261" spans="4:4" ht="16">
      <c r="D261" s="28"/>
    </row>
    <row r="262" spans="4:4" ht="16">
      <c r="D262" s="28"/>
    </row>
    <row r="263" spans="4:4" ht="16">
      <c r="D263" s="28"/>
    </row>
    <row r="264" spans="4:4" ht="16">
      <c r="D264" s="28"/>
    </row>
    <row r="265" spans="4:4" ht="16">
      <c r="D265" s="28"/>
    </row>
    <row r="266" spans="4:4" ht="16">
      <c r="D266" s="28"/>
    </row>
    <row r="267" spans="4:4" ht="16">
      <c r="D267" s="28"/>
    </row>
    <row r="268" spans="4:4" ht="16">
      <c r="D268" s="28"/>
    </row>
    <row r="269" spans="4:4" ht="16">
      <c r="D269" s="28"/>
    </row>
    <row r="270" spans="4:4" ht="16">
      <c r="D270" s="28"/>
    </row>
    <row r="271" spans="4:4" ht="16">
      <c r="D271" s="28"/>
    </row>
    <row r="272" spans="4:4" ht="16">
      <c r="D272" s="28"/>
    </row>
    <row r="273" spans="4:4" ht="16">
      <c r="D273" s="28"/>
    </row>
    <row r="274" spans="4:4" ht="16">
      <c r="D274" s="28"/>
    </row>
    <row r="275" spans="4:4" ht="16">
      <c r="D275" s="28"/>
    </row>
    <row r="276" spans="4:4" ht="16">
      <c r="D276" s="28"/>
    </row>
    <row r="277" spans="4:4" ht="16">
      <c r="D277" s="28"/>
    </row>
    <row r="278" spans="4:4" ht="16">
      <c r="D278" s="28"/>
    </row>
    <row r="279" spans="4:4" ht="16">
      <c r="D279" s="28"/>
    </row>
    <row r="280" spans="4:4" ht="16">
      <c r="D280" s="28"/>
    </row>
    <row r="281" spans="4:4" ht="16">
      <c r="D281" s="28"/>
    </row>
    <row r="282" spans="4:4" ht="16">
      <c r="D282" s="28"/>
    </row>
    <row r="283" spans="4:4" ht="16">
      <c r="D283" s="28"/>
    </row>
    <row r="284" spans="4:4" ht="16">
      <c r="D284" s="28"/>
    </row>
    <row r="285" spans="4:4" ht="16">
      <c r="D285" s="28"/>
    </row>
    <row r="286" spans="4:4" ht="16">
      <c r="D286" s="28"/>
    </row>
    <row r="287" spans="4:4" ht="16">
      <c r="D287" s="28"/>
    </row>
    <row r="288" spans="4:4" ht="16">
      <c r="D288" s="28"/>
    </row>
    <row r="289" spans="4:4" ht="16">
      <c r="D289" s="28"/>
    </row>
    <row r="290" spans="4:4" ht="16">
      <c r="D290" s="28"/>
    </row>
    <row r="291" spans="4:4" ht="16">
      <c r="D291" s="28"/>
    </row>
    <row r="292" spans="4:4" ht="16">
      <c r="D292" s="28"/>
    </row>
    <row r="293" spans="4:4" ht="16">
      <c r="D293" s="28"/>
    </row>
    <row r="294" spans="4:4" ht="16">
      <c r="D294" s="28"/>
    </row>
    <row r="295" spans="4:4" ht="16">
      <c r="D295" s="28"/>
    </row>
    <row r="296" spans="4:4" ht="16">
      <c r="D296" s="28"/>
    </row>
    <row r="297" spans="4:4" ht="16">
      <c r="D297" s="28"/>
    </row>
    <row r="298" spans="4:4" ht="16">
      <c r="D298" s="28"/>
    </row>
    <row r="299" spans="4:4" ht="16">
      <c r="D299" s="28"/>
    </row>
    <row r="300" spans="4:4" ht="16">
      <c r="D300" s="28"/>
    </row>
    <row r="301" spans="4:4" ht="16">
      <c r="D301" s="28"/>
    </row>
    <row r="302" spans="4:4" ht="16">
      <c r="D302" s="28"/>
    </row>
    <row r="303" spans="4:4" ht="16">
      <c r="D303" s="28"/>
    </row>
    <row r="304" spans="4:4" ht="16">
      <c r="D304" s="28"/>
    </row>
    <row r="305" spans="4:4" ht="16">
      <c r="D305" s="28"/>
    </row>
    <row r="306" spans="4:4" ht="16">
      <c r="D306" s="28"/>
    </row>
    <row r="307" spans="4:4" ht="16">
      <c r="D307" s="28"/>
    </row>
    <row r="308" spans="4:4" ht="16">
      <c r="D308" s="28"/>
    </row>
    <row r="309" spans="4:4" ht="16">
      <c r="D309" s="28"/>
    </row>
    <row r="310" spans="4:4" ht="16">
      <c r="D310" s="28"/>
    </row>
    <row r="311" spans="4:4" ht="16">
      <c r="D311" s="28"/>
    </row>
    <row r="312" spans="4:4" ht="16">
      <c r="D312" s="28"/>
    </row>
    <row r="313" spans="4:4" ht="16">
      <c r="D313" s="28"/>
    </row>
    <row r="314" spans="4:4" ht="16">
      <c r="D314" s="28"/>
    </row>
    <row r="315" spans="4:4" ht="16">
      <c r="D315" s="28"/>
    </row>
    <row r="316" spans="4:4" ht="16">
      <c r="D316" s="28"/>
    </row>
    <row r="317" spans="4:4" ht="16">
      <c r="D317" s="28"/>
    </row>
    <row r="318" spans="4:4" ht="16">
      <c r="D318" s="28"/>
    </row>
    <row r="319" spans="4:4" ht="16">
      <c r="D319" s="28"/>
    </row>
    <row r="320" spans="4:4" ht="16">
      <c r="D320" s="28"/>
    </row>
    <row r="321" spans="4:4" ht="16">
      <c r="D321" s="28"/>
    </row>
    <row r="322" spans="4:4" ht="16">
      <c r="D322" s="28"/>
    </row>
    <row r="323" spans="4:4" ht="16">
      <c r="D323" s="28"/>
    </row>
    <row r="324" spans="4:4" ht="16">
      <c r="D324" s="28"/>
    </row>
    <row r="325" spans="4:4" ht="16">
      <c r="D325" s="28"/>
    </row>
    <row r="326" spans="4:4" ht="16">
      <c r="D326" s="28"/>
    </row>
    <row r="327" spans="4:4" ht="16">
      <c r="D327" s="28"/>
    </row>
    <row r="328" spans="4:4" ht="16">
      <c r="D328" s="28"/>
    </row>
    <row r="329" spans="4:4" ht="16">
      <c r="D329" s="28"/>
    </row>
    <row r="330" spans="4:4" ht="16">
      <c r="D330" s="28"/>
    </row>
    <row r="331" spans="4:4" ht="16">
      <c r="D331" s="28"/>
    </row>
    <row r="332" spans="4:4" ht="16">
      <c r="D332" s="28"/>
    </row>
    <row r="333" spans="4:4" ht="16">
      <c r="D333" s="28"/>
    </row>
    <row r="334" spans="4:4" ht="16">
      <c r="D334" s="28"/>
    </row>
    <row r="335" spans="4:4" ht="16">
      <c r="D335" s="28"/>
    </row>
    <row r="336" spans="4:4" ht="16">
      <c r="D336" s="28"/>
    </row>
    <row r="337" spans="4:4" ht="16">
      <c r="D337" s="28"/>
    </row>
    <row r="338" spans="4:4" ht="16">
      <c r="D338" s="28"/>
    </row>
    <row r="339" spans="4:4" ht="16">
      <c r="D339" s="28"/>
    </row>
    <row r="340" spans="4:4" ht="16">
      <c r="D340" s="28"/>
    </row>
    <row r="341" spans="4:4" ht="16">
      <c r="D341" s="28"/>
    </row>
    <row r="342" spans="4:4" ht="16">
      <c r="D342" s="28"/>
    </row>
    <row r="343" spans="4:4" ht="16">
      <c r="D343" s="28"/>
    </row>
    <row r="344" spans="4:4" ht="16">
      <c r="D344" s="28"/>
    </row>
    <row r="345" spans="4:4" ht="16">
      <c r="D345" s="28"/>
    </row>
    <row r="346" spans="4:4" ht="16">
      <c r="D346" s="28"/>
    </row>
    <row r="347" spans="4:4" ht="16">
      <c r="D347" s="28"/>
    </row>
    <row r="348" spans="4:4" ht="16">
      <c r="D348" s="28"/>
    </row>
    <row r="349" spans="4:4" ht="16">
      <c r="D349" s="28"/>
    </row>
    <row r="350" spans="4:4" ht="16">
      <c r="D350" s="28"/>
    </row>
    <row r="351" spans="4:4" ht="16">
      <c r="D351" s="28"/>
    </row>
    <row r="352" spans="4:4" ht="16">
      <c r="D352" s="28"/>
    </row>
    <row r="353" spans="4:4" ht="16">
      <c r="D353" s="28"/>
    </row>
    <row r="354" spans="4:4" ht="16">
      <c r="D354" s="28"/>
    </row>
    <row r="355" spans="4:4" ht="16">
      <c r="D355" s="28"/>
    </row>
    <row r="356" spans="4:4" ht="16">
      <c r="D356" s="28"/>
    </row>
    <row r="357" spans="4:4" ht="16">
      <c r="D357" s="28"/>
    </row>
    <row r="358" spans="4:4" ht="16">
      <c r="D358" s="28"/>
    </row>
    <row r="359" spans="4:4" ht="16">
      <c r="D359" s="28"/>
    </row>
    <row r="360" spans="4:4" ht="16">
      <c r="D360" s="28"/>
    </row>
    <row r="361" spans="4:4" ht="16">
      <c r="D361" s="28"/>
    </row>
    <row r="362" spans="4:4" ht="16">
      <c r="D362" s="28"/>
    </row>
    <row r="363" spans="4:4" ht="16">
      <c r="D363" s="28"/>
    </row>
    <row r="364" spans="4:4" ht="16">
      <c r="D364" s="28"/>
    </row>
    <row r="365" spans="4:4" ht="16">
      <c r="D365" s="28"/>
    </row>
    <row r="366" spans="4:4" ht="16">
      <c r="D366" s="28"/>
    </row>
    <row r="367" spans="4:4" ht="16">
      <c r="D367" s="28"/>
    </row>
    <row r="368" spans="4:4" ht="16">
      <c r="D368" s="28"/>
    </row>
    <row r="369" spans="4:4" ht="16">
      <c r="D369" s="28"/>
    </row>
    <row r="370" spans="4:4" ht="16">
      <c r="D370" s="28"/>
    </row>
    <row r="371" spans="4:4" ht="16">
      <c r="D371" s="28"/>
    </row>
    <row r="372" spans="4:4" ht="16">
      <c r="D372" s="28"/>
    </row>
    <row r="373" spans="4:4" ht="16">
      <c r="D373" s="28"/>
    </row>
    <row r="374" spans="4:4" ht="16">
      <c r="D374" s="28"/>
    </row>
    <row r="375" spans="4:4" ht="16">
      <c r="D375" s="28"/>
    </row>
    <row r="376" spans="4:4" ht="16">
      <c r="D376" s="28"/>
    </row>
    <row r="377" spans="4:4" ht="16">
      <c r="D377" s="28"/>
    </row>
    <row r="378" spans="4:4" ht="16">
      <c r="D378" s="28"/>
    </row>
    <row r="379" spans="4:4" ht="16">
      <c r="D379" s="28"/>
    </row>
    <row r="380" spans="4:4" ht="16">
      <c r="D380" s="28"/>
    </row>
    <row r="381" spans="4:4" ht="16">
      <c r="D381" s="28"/>
    </row>
    <row r="382" spans="4:4" ht="16">
      <c r="D382" s="28"/>
    </row>
    <row r="383" spans="4:4" ht="16">
      <c r="D383" s="28"/>
    </row>
    <row r="384" spans="4:4" ht="16">
      <c r="D384" s="28"/>
    </row>
    <row r="385" spans="4:4" ht="16">
      <c r="D385" s="28"/>
    </row>
    <row r="386" spans="4:4" ht="16">
      <c r="D386" s="28"/>
    </row>
    <row r="387" spans="4:4" ht="16">
      <c r="D387" s="28"/>
    </row>
    <row r="388" spans="4:4" ht="16">
      <c r="D388" s="28"/>
    </row>
    <row r="389" spans="4:4" ht="16">
      <c r="D389" s="28"/>
    </row>
    <row r="390" spans="4:4" ht="16">
      <c r="D390" s="28"/>
    </row>
    <row r="391" spans="4:4" ht="16">
      <c r="D391" s="28"/>
    </row>
    <row r="392" spans="4:4" ht="16">
      <c r="D392" s="28"/>
    </row>
    <row r="393" spans="4:4" ht="16">
      <c r="D393" s="28"/>
    </row>
    <row r="394" spans="4:4" ht="16">
      <c r="D394" s="28"/>
    </row>
    <row r="395" spans="4:4" ht="16">
      <c r="D395" s="28"/>
    </row>
    <row r="396" spans="4:4" ht="16">
      <c r="D396" s="28"/>
    </row>
    <row r="397" spans="4:4" ht="16">
      <c r="D397" s="28"/>
    </row>
    <row r="398" spans="4:4" ht="16">
      <c r="D398" s="28"/>
    </row>
    <row r="399" spans="4:4" ht="16">
      <c r="D399" s="28"/>
    </row>
    <row r="400" spans="4:4" ht="16">
      <c r="D400" s="28"/>
    </row>
    <row r="401" spans="4:4" ht="16">
      <c r="D401" s="28"/>
    </row>
    <row r="402" spans="4:4" ht="16">
      <c r="D402" s="28"/>
    </row>
    <row r="403" spans="4:4" ht="16">
      <c r="D403" s="28"/>
    </row>
    <row r="404" spans="4:4" ht="16">
      <c r="D404" s="28"/>
    </row>
    <row r="405" spans="4:4" ht="16">
      <c r="D405" s="28"/>
    </row>
    <row r="406" spans="4:4" ht="16">
      <c r="D406" s="28"/>
    </row>
    <row r="407" spans="4:4" ht="16">
      <c r="D407" s="28"/>
    </row>
    <row r="408" spans="4:4" ht="16">
      <c r="D408" s="28"/>
    </row>
    <row r="409" spans="4:4" ht="16">
      <c r="D409" s="28"/>
    </row>
    <row r="410" spans="4:4" ht="16">
      <c r="D410" s="28"/>
    </row>
    <row r="411" spans="4:4" ht="16">
      <c r="D411" s="28"/>
    </row>
    <row r="412" spans="4:4" ht="16">
      <c r="D412" s="28"/>
    </row>
    <row r="413" spans="4:4" ht="16">
      <c r="D413" s="28"/>
    </row>
    <row r="414" spans="4:4" ht="16">
      <c r="D414" s="28"/>
    </row>
    <row r="415" spans="4:4" ht="16">
      <c r="D415" s="28"/>
    </row>
    <row r="416" spans="4:4" ht="16">
      <c r="D416" s="28"/>
    </row>
    <row r="417" spans="4:4" ht="16">
      <c r="D417" s="28"/>
    </row>
    <row r="418" spans="4:4" ht="16">
      <c r="D418" s="28"/>
    </row>
    <row r="419" spans="4:4" ht="16">
      <c r="D419" s="28"/>
    </row>
    <row r="420" spans="4:4" ht="16">
      <c r="D420" s="28"/>
    </row>
    <row r="421" spans="4:4" ht="16">
      <c r="D421" s="28"/>
    </row>
    <row r="422" spans="4:4" ht="16">
      <c r="D422" s="28"/>
    </row>
    <row r="423" spans="4:4" ht="16">
      <c r="D423" s="28"/>
    </row>
    <row r="424" spans="4:4" ht="16">
      <c r="D424" s="28"/>
    </row>
    <row r="425" spans="4:4" ht="16">
      <c r="D425" s="28"/>
    </row>
    <row r="426" spans="4:4" ht="16">
      <c r="D426" s="28"/>
    </row>
    <row r="427" spans="4:4" ht="16">
      <c r="D427" s="28"/>
    </row>
    <row r="428" spans="4:4" ht="16">
      <c r="D428" s="28"/>
    </row>
    <row r="429" spans="4:4" ht="16">
      <c r="D429" s="28"/>
    </row>
    <row r="430" spans="4:4" ht="16">
      <c r="D430" s="28"/>
    </row>
    <row r="431" spans="4:4" ht="16">
      <c r="D431" s="28"/>
    </row>
    <row r="432" spans="4:4" ht="16">
      <c r="D432" s="28"/>
    </row>
    <row r="433" spans="4:4" ht="16">
      <c r="D433" s="28"/>
    </row>
    <row r="434" spans="4:4" ht="16">
      <c r="D434" s="28"/>
    </row>
    <row r="435" spans="4:4" ht="16">
      <c r="D435" s="28"/>
    </row>
    <row r="436" spans="4:4" ht="16">
      <c r="D436" s="28"/>
    </row>
    <row r="437" spans="4:4" ht="16">
      <c r="D437" s="28"/>
    </row>
    <row r="438" spans="4:4" ht="16">
      <c r="D438" s="28"/>
    </row>
    <row r="439" spans="4:4" ht="16">
      <c r="D439" s="28"/>
    </row>
    <row r="440" spans="4:4" ht="16">
      <c r="D440" s="28"/>
    </row>
    <row r="441" spans="4:4" ht="16">
      <c r="D441" s="28"/>
    </row>
    <row r="442" spans="4:4" ht="16">
      <c r="D442" s="28"/>
    </row>
    <row r="443" spans="4:4" ht="16">
      <c r="D443" s="28"/>
    </row>
    <row r="444" spans="4:4" ht="16">
      <c r="D444" s="28"/>
    </row>
    <row r="445" spans="4:4" ht="16">
      <c r="D445" s="28"/>
    </row>
    <row r="446" spans="4:4" ht="16">
      <c r="D446" s="28"/>
    </row>
    <row r="447" spans="4:4" ht="16">
      <c r="D447" s="28"/>
    </row>
    <row r="448" spans="4:4" ht="16">
      <c r="D448" s="28"/>
    </row>
    <row r="449" spans="4:4" ht="16">
      <c r="D449" s="28"/>
    </row>
    <row r="450" spans="4:4" ht="16">
      <c r="D450" s="28"/>
    </row>
    <row r="451" spans="4:4" ht="16">
      <c r="D451" s="28"/>
    </row>
    <row r="452" spans="4:4" ht="16">
      <c r="D452" s="28"/>
    </row>
    <row r="453" spans="4:4" ht="16">
      <c r="D453" s="28"/>
    </row>
    <row r="454" spans="4:4" ht="16">
      <c r="D454" s="28"/>
    </row>
    <row r="455" spans="4:4" ht="16">
      <c r="D455" s="28"/>
    </row>
    <row r="456" spans="4:4" ht="16">
      <c r="D456" s="28"/>
    </row>
    <row r="457" spans="4:4" ht="16">
      <c r="D457" s="28"/>
    </row>
    <row r="458" spans="4:4" ht="16">
      <c r="D458" s="28"/>
    </row>
    <row r="459" spans="4:4" ht="16">
      <c r="D459" s="28"/>
    </row>
    <row r="460" spans="4:4" ht="16">
      <c r="D460" s="28"/>
    </row>
    <row r="461" spans="4:4" ht="16">
      <c r="D461" s="28"/>
    </row>
    <row r="462" spans="4:4" ht="16">
      <c r="D462" s="28"/>
    </row>
    <row r="463" spans="4:4" ht="16">
      <c r="D463" s="28"/>
    </row>
    <row r="464" spans="4:4" ht="16">
      <c r="D464" s="28"/>
    </row>
    <row r="465" spans="4:4" ht="16">
      <c r="D465" s="28"/>
    </row>
    <row r="466" spans="4:4" ht="16">
      <c r="D466" s="28"/>
    </row>
    <row r="467" spans="4:4" ht="16">
      <c r="D467" s="28"/>
    </row>
    <row r="468" spans="4:4" ht="16">
      <c r="D468" s="28"/>
    </row>
    <row r="469" spans="4:4" ht="16">
      <c r="D469" s="28"/>
    </row>
    <row r="470" spans="4:4" ht="16">
      <c r="D470" s="28"/>
    </row>
    <row r="471" spans="4:4" ht="16">
      <c r="D471" s="28"/>
    </row>
    <row r="472" spans="4:4" ht="16">
      <c r="D472" s="28"/>
    </row>
    <row r="473" spans="4:4" ht="16">
      <c r="D473" s="28"/>
    </row>
    <row r="474" spans="4:4" ht="16">
      <c r="D474" s="28"/>
    </row>
    <row r="475" spans="4:4" ht="16">
      <c r="D475" s="28"/>
    </row>
    <row r="476" spans="4:4" ht="16">
      <c r="D476" s="28"/>
    </row>
    <row r="477" spans="4:4" ht="16">
      <c r="D477" s="28"/>
    </row>
    <row r="478" spans="4:4" ht="16">
      <c r="D478" s="28"/>
    </row>
    <row r="479" spans="4:4" ht="16">
      <c r="D479" s="28"/>
    </row>
    <row r="480" spans="4:4" ht="16">
      <c r="D480" s="28"/>
    </row>
    <row r="481" spans="4:4" ht="16">
      <c r="D481" s="28"/>
    </row>
    <row r="482" spans="4:4" ht="16">
      <c r="D482" s="28"/>
    </row>
    <row r="483" spans="4:4" ht="16">
      <c r="D483" s="28"/>
    </row>
    <row r="484" spans="4:4" ht="16">
      <c r="D484" s="28"/>
    </row>
    <row r="485" spans="4:4" ht="16">
      <c r="D485" s="28"/>
    </row>
    <row r="486" spans="4:4" ht="16">
      <c r="D486" s="28"/>
    </row>
    <row r="487" spans="4:4" ht="16">
      <c r="D487" s="28"/>
    </row>
    <row r="488" spans="4:4" ht="16">
      <c r="D488" s="28"/>
    </row>
    <row r="489" spans="4:4" ht="16">
      <c r="D489" s="28"/>
    </row>
    <row r="490" spans="4:4" ht="16">
      <c r="D490" s="28"/>
    </row>
    <row r="491" spans="4:4" ht="16">
      <c r="D491" s="28"/>
    </row>
    <row r="492" spans="4:4" ht="16">
      <c r="D492" s="28"/>
    </row>
    <row r="493" spans="4:4" ht="16">
      <c r="D493" s="28"/>
    </row>
    <row r="494" spans="4:4" ht="16">
      <c r="D494" s="28"/>
    </row>
    <row r="495" spans="4:4" ht="16">
      <c r="D495" s="28"/>
    </row>
    <row r="496" spans="4:4" ht="16">
      <c r="D496" s="28"/>
    </row>
    <row r="497" spans="4:4" ht="16">
      <c r="D497" s="28"/>
    </row>
    <row r="498" spans="4:4" ht="16">
      <c r="D498" s="28"/>
    </row>
    <row r="499" spans="4:4" ht="16">
      <c r="D499" s="28"/>
    </row>
    <row r="500" spans="4:4" ht="16">
      <c r="D500" s="28"/>
    </row>
    <row r="501" spans="4:4" ht="16">
      <c r="D501" s="28"/>
    </row>
    <row r="502" spans="4:4" ht="16">
      <c r="D502" s="28"/>
    </row>
    <row r="503" spans="4:4" ht="16">
      <c r="D503" s="28"/>
    </row>
    <row r="504" spans="4:4" ht="16">
      <c r="D504" s="28"/>
    </row>
    <row r="505" spans="4:4" ht="16">
      <c r="D505" s="28"/>
    </row>
    <row r="506" spans="4:4" ht="16">
      <c r="D506" s="28"/>
    </row>
    <row r="507" spans="4:4" ht="16">
      <c r="D507" s="28"/>
    </row>
    <row r="508" spans="4:4" ht="16">
      <c r="D508" s="28"/>
    </row>
    <row r="509" spans="4:4" ht="16">
      <c r="D509" s="28"/>
    </row>
    <row r="510" spans="4:4" ht="16">
      <c r="D510" s="28"/>
    </row>
    <row r="511" spans="4:4" ht="16">
      <c r="D511" s="28"/>
    </row>
    <row r="512" spans="4:4" ht="16">
      <c r="D512" s="28"/>
    </row>
    <row r="513" spans="4:4" ht="16">
      <c r="D513" s="28"/>
    </row>
    <row r="514" spans="4:4" ht="16">
      <c r="D514" s="28"/>
    </row>
    <row r="515" spans="4:4" ht="16">
      <c r="D515" s="28"/>
    </row>
    <row r="516" spans="4:4" ht="16">
      <c r="D516" s="28"/>
    </row>
    <row r="517" spans="4:4" ht="16">
      <c r="D517" s="28"/>
    </row>
    <row r="518" spans="4:4" ht="16">
      <c r="D518" s="28"/>
    </row>
    <row r="519" spans="4:4" ht="16">
      <c r="D519" s="28"/>
    </row>
    <row r="520" spans="4:4" ht="16">
      <c r="D520" s="28"/>
    </row>
    <row r="521" spans="4:4" ht="16">
      <c r="D521" s="28"/>
    </row>
    <row r="522" spans="4:4" ht="16">
      <c r="D522" s="28"/>
    </row>
    <row r="523" spans="4:4" ht="16">
      <c r="D523" s="28"/>
    </row>
    <row r="524" spans="4:4" ht="16">
      <c r="D524" s="28"/>
    </row>
    <row r="525" spans="4:4" ht="16">
      <c r="D525" s="28"/>
    </row>
    <row r="526" spans="4:4" ht="16">
      <c r="D526" s="28"/>
    </row>
    <row r="527" spans="4:4" ht="16">
      <c r="D527" s="28"/>
    </row>
    <row r="528" spans="4:4" ht="16">
      <c r="D528" s="28"/>
    </row>
    <row r="529" spans="4:4" ht="16">
      <c r="D529" s="28"/>
    </row>
    <row r="530" spans="4:4" ht="16">
      <c r="D530" s="28"/>
    </row>
    <row r="531" spans="4:4" ht="16">
      <c r="D531" s="28"/>
    </row>
    <row r="532" spans="4:4" ht="16">
      <c r="D532" s="28"/>
    </row>
    <row r="533" spans="4:4" ht="16">
      <c r="D533" s="28"/>
    </row>
    <row r="534" spans="4:4" ht="16">
      <c r="D534" s="28"/>
    </row>
    <row r="535" spans="4:4" ht="16">
      <c r="D535" s="28"/>
    </row>
    <row r="536" spans="4:4" ht="16">
      <c r="D536" s="28"/>
    </row>
    <row r="537" spans="4:4" ht="16">
      <c r="D537" s="28"/>
    </row>
    <row r="538" spans="4:4" ht="16">
      <c r="D538" s="28"/>
    </row>
    <row r="539" spans="4:4" ht="16">
      <c r="D539" s="28"/>
    </row>
    <row r="540" spans="4:4" ht="16">
      <c r="D540" s="28"/>
    </row>
    <row r="541" spans="4:4" ht="16">
      <c r="D541" s="28"/>
    </row>
    <row r="542" spans="4:4" ht="16">
      <c r="D542" s="28"/>
    </row>
    <row r="543" spans="4:4" ht="16">
      <c r="D543" s="28"/>
    </row>
    <row r="544" spans="4:4" ht="16">
      <c r="D544" s="28"/>
    </row>
    <row r="545" spans="4:4" ht="16">
      <c r="D545" s="28"/>
    </row>
    <row r="546" spans="4:4" ht="16">
      <c r="D546" s="28"/>
    </row>
    <row r="547" spans="4:4" ht="16">
      <c r="D547" s="28"/>
    </row>
    <row r="548" spans="4:4" ht="16">
      <c r="D548" s="28"/>
    </row>
    <row r="549" spans="4:4" ht="16">
      <c r="D549" s="28"/>
    </row>
    <row r="550" spans="4:4" ht="16">
      <c r="D550" s="28"/>
    </row>
    <row r="551" spans="4:4" ht="16">
      <c r="D551" s="28"/>
    </row>
    <row r="552" spans="4:4" ht="16">
      <c r="D552" s="28"/>
    </row>
    <row r="553" spans="4:4" ht="16">
      <c r="D553" s="28"/>
    </row>
    <row r="554" spans="4:4" ht="16">
      <c r="D554" s="28"/>
    </row>
    <row r="555" spans="4:4" ht="16">
      <c r="D555" s="28"/>
    </row>
    <row r="556" spans="4:4" ht="16">
      <c r="D556" s="28"/>
    </row>
    <row r="557" spans="4:4" ht="16">
      <c r="D557" s="28"/>
    </row>
    <row r="558" spans="4:4" ht="16">
      <c r="D558" s="28"/>
    </row>
    <row r="559" spans="4:4" ht="16">
      <c r="D559" s="28"/>
    </row>
    <row r="560" spans="4:4" ht="16">
      <c r="D560" s="28"/>
    </row>
    <row r="561" spans="4:4" ht="16">
      <c r="D561" s="28"/>
    </row>
    <row r="562" spans="4:4" ht="16">
      <c r="D562" s="28"/>
    </row>
    <row r="563" spans="4:4" ht="16">
      <c r="D563" s="28"/>
    </row>
    <row r="564" spans="4:4" ht="16">
      <c r="D564" s="28"/>
    </row>
    <row r="565" spans="4:4" ht="16">
      <c r="D565" s="28"/>
    </row>
    <row r="566" spans="4:4" ht="16">
      <c r="D566" s="28"/>
    </row>
    <row r="567" spans="4:4" ht="16">
      <c r="D567" s="28"/>
    </row>
    <row r="568" spans="4:4" ht="16">
      <c r="D568" s="28"/>
    </row>
    <row r="569" spans="4:4" ht="16">
      <c r="D569" s="28"/>
    </row>
    <row r="570" spans="4:4" ht="16">
      <c r="D570" s="28"/>
    </row>
    <row r="571" spans="4:4" ht="16">
      <c r="D571" s="28"/>
    </row>
    <row r="572" spans="4:4" ht="16">
      <c r="D572" s="28"/>
    </row>
    <row r="573" spans="4:4" ht="16">
      <c r="D573" s="28"/>
    </row>
    <row r="574" spans="4:4" ht="16">
      <c r="D574" s="28"/>
    </row>
    <row r="575" spans="4:4" ht="16">
      <c r="D575" s="28"/>
    </row>
    <row r="576" spans="4:4" ht="16">
      <c r="D576" s="28"/>
    </row>
    <row r="577" spans="4:4" ht="16">
      <c r="D577" s="28"/>
    </row>
    <row r="578" spans="4:4" ht="16">
      <c r="D578" s="28"/>
    </row>
    <row r="579" spans="4:4" ht="16">
      <c r="D579" s="28"/>
    </row>
    <row r="580" spans="4:4" ht="16">
      <c r="D580" s="28"/>
    </row>
    <row r="581" spans="4:4" ht="16">
      <c r="D581" s="28"/>
    </row>
    <row r="582" spans="4:4" ht="16">
      <c r="D582" s="28"/>
    </row>
    <row r="583" spans="4:4" ht="16">
      <c r="D583" s="28"/>
    </row>
    <row r="584" spans="4:4" ht="16">
      <c r="D584" s="28"/>
    </row>
    <row r="585" spans="4:4" ht="16">
      <c r="D585" s="28"/>
    </row>
    <row r="586" spans="4:4" ht="16">
      <c r="D586" s="28"/>
    </row>
    <row r="587" spans="4:4" ht="16">
      <c r="D587" s="28"/>
    </row>
    <row r="588" spans="4:4" ht="16">
      <c r="D588" s="28"/>
    </row>
    <row r="589" spans="4:4" ht="16">
      <c r="D589" s="28"/>
    </row>
    <row r="590" spans="4:4" ht="16">
      <c r="D590" s="28"/>
    </row>
    <row r="591" spans="4:4" ht="16">
      <c r="D591" s="28"/>
    </row>
    <row r="592" spans="4:4" ht="16">
      <c r="D592" s="28"/>
    </row>
    <row r="593" spans="4:4" ht="16">
      <c r="D593" s="28"/>
    </row>
    <row r="594" spans="4:4" ht="16">
      <c r="D594" s="28"/>
    </row>
    <row r="595" spans="4:4" ht="16">
      <c r="D595" s="28"/>
    </row>
    <row r="596" spans="4:4" ht="16">
      <c r="D596" s="28"/>
    </row>
    <row r="597" spans="4:4" ht="16">
      <c r="D597" s="28"/>
    </row>
    <row r="598" spans="4:4" ht="16">
      <c r="D598" s="28"/>
    </row>
    <row r="599" spans="4:4" ht="16">
      <c r="D599" s="28"/>
    </row>
    <row r="600" spans="4:4" ht="16">
      <c r="D600" s="28"/>
    </row>
    <row r="601" spans="4:4" ht="16">
      <c r="D601" s="28"/>
    </row>
    <row r="602" spans="4:4" ht="16">
      <c r="D602" s="28"/>
    </row>
    <row r="603" spans="4:4" ht="16">
      <c r="D603" s="28"/>
    </row>
    <row r="604" spans="4:4" ht="16">
      <c r="D604" s="28"/>
    </row>
    <row r="605" spans="4:4" ht="16">
      <c r="D605" s="28"/>
    </row>
    <row r="606" spans="4:4" ht="16">
      <c r="D606" s="28"/>
    </row>
    <row r="607" spans="4:4" ht="16">
      <c r="D607" s="28"/>
    </row>
    <row r="608" spans="4:4" ht="16">
      <c r="D608" s="28"/>
    </row>
    <row r="609" spans="4:4" ht="16">
      <c r="D609" s="28"/>
    </row>
    <row r="610" spans="4:4" ht="16">
      <c r="D610" s="28"/>
    </row>
    <row r="611" spans="4:4" ht="16">
      <c r="D611" s="28"/>
    </row>
    <row r="612" spans="4:4" ht="16">
      <c r="D612" s="28"/>
    </row>
    <row r="613" spans="4:4" ht="16">
      <c r="D613" s="28"/>
    </row>
    <row r="614" spans="4:4" ht="16">
      <c r="D614" s="28"/>
    </row>
    <row r="615" spans="4:4" ht="16">
      <c r="D615" s="28"/>
    </row>
    <row r="616" spans="4:4" ht="16">
      <c r="D616" s="28"/>
    </row>
    <row r="617" spans="4:4" ht="16">
      <c r="D617" s="28"/>
    </row>
    <row r="618" spans="4:4" ht="16">
      <c r="D618" s="28"/>
    </row>
    <row r="619" spans="4:4" ht="16">
      <c r="D619" s="28"/>
    </row>
    <row r="620" spans="4:4" ht="16">
      <c r="D620" s="28"/>
    </row>
    <row r="621" spans="4:4" ht="16">
      <c r="D621" s="28"/>
    </row>
    <row r="622" spans="4:4" ht="16">
      <c r="D622" s="28"/>
    </row>
    <row r="623" spans="4:4" ht="16">
      <c r="D623" s="28"/>
    </row>
    <row r="624" spans="4:4" ht="16">
      <c r="D624" s="28"/>
    </row>
    <row r="625" spans="4:4" ht="16">
      <c r="D625" s="28"/>
    </row>
    <row r="626" spans="4:4" ht="16">
      <c r="D626" s="28"/>
    </row>
    <row r="627" spans="4:4" ht="16">
      <c r="D627" s="28"/>
    </row>
    <row r="628" spans="4:4" ht="16">
      <c r="D628" s="28"/>
    </row>
    <row r="629" spans="4:4" ht="16">
      <c r="D629" s="28"/>
    </row>
    <row r="630" spans="4:4" ht="16">
      <c r="D630" s="28"/>
    </row>
    <row r="631" spans="4:4" ht="16">
      <c r="D631" s="28"/>
    </row>
    <row r="632" spans="4:4" ht="16">
      <c r="D632" s="28"/>
    </row>
    <row r="633" spans="4:4" ht="16">
      <c r="D633" s="28"/>
    </row>
    <row r="634" spans="4:4" ht="16">
      <c r="D634" s="28"/>
    </row>
    <row r="635" spans="4:4" ht="16">
      <c r="D635" s="28"/>
    </row>
    <row r="636" spans="4:4" ht="16">
      <c r="D636" s="28"/>
    </row>
    <row r="637" spans="4:4" ht="16">
      <c r="D637" s="28"/>
    </row>
    <row r="638" spans="4:4" ht="16">
      <c r="D638" s="28"/>
    </row>
    <row r="639" spans="4:4" ht="16">
      <c r="D639" s="28"/>
    </row>
    <row r="640" spans="4:4" ht="16">
      <c r="D640" s="28"/>
    </row>
    <row r="641" spans="4:4" ht="16">
      <c r="D641" s="28"/>
    </row>
    <row r="642" spans="4:4" ht="16">
      <c r="D642" s="28"/>
    </row>
    <row r="643" spans="4:4" ht="16">
      <c r="D643" s="28"/>
    </row>
    <row r="644" spans="4:4" ht="16">
      <c r="D644" s="28"/>
    </row>
    <row r="645" spans="4:4" ht="16">
      <c r="D645" s="28"/>
    </row>
    <row r="646" spans="4:4" ht="16">
      <c r="D646" s="28"/>
    </row>
    <row r="647" spans="4:4" ht="16">
      <c r="D647" s="28"/>
    </row>
    <row r="648" spans="4:4" ht="16">
      <c r="D648" s="28"/>
    </row>
    <row r="649" spans="4:4" ht="16">
      <c r="D649" s="28"/>
    </row>
    <row r="650" spans="4:4" ht="16">
      <c r="D650" s="28"/>
    </row>
    <row r="651" spans="4:4" ht="16">
      <c r="D651" s="28"/>
    </row>
    <row r="652" spans="4:4" ht="16">
      <c r="D652" s="28"/>
    </row>
    <row r="653" spans="4:4" ht="16">
      <c r="D653" s="28"/>
    </row>
    <row r="654" spans="4:4" ht="16">
      <c r="D654" s="28"/>
    </row>
    <row r="655" spans="4:4" ht="16">
      <c r="D655" s="28"/>
    </row>
    <row r="656" spans="4:4" ht="16">
      <c r="D656" s="28"/>
    </row>
    <row r="657" spans="4:4" ht="16">
      <c r="D657" s="28"/>
    </row>
    <row r="658" spans="4:4" ht="16">
      <c r="D658" s="28"/>
    </row>
    <row r="659" spans="4:4" ht="16">
      <c r="D659" s="28"/>
    </row>
    <row r="660" spans="4:4" ht="16">
      <c r="D660" s="28"/>
    </row>
    <row r="661" spans="4:4" ht="16">
      <c r="D661" s="28"/>
    </row>
    <row r="662" spans="4:4" ht="16">
      <c r="D662" s="28"/>
    </row>
    <row r="663" spans="4:4" ht="16">
      <c r="D663" s="28"/>
    </row>
    <row r="664" spans="4:4" ht="16">
      <c r="D664" s="28"/>
    </row>
    <row r="665" spans="4:4" ht="16">
      <c r="D665" s="28"/>
    </row>
    <row r="666" spans="4:4" ht="16">
      <c r="D666" s="28"/>
    </row>
    <row r="667" spans="4:4" ht="16">
      <c r="D667" s="28"/>
    </row>
    <row r="668" spans="4:4" ht="16">
      <c r="D668" s="28"/>
    </row>
    <row r="669" spans="4:4" ht="16">
      <c r="D669" s="28"/>
    </row>
    <row r="670" spans="4:4" ht="16">
      <c r="D670" s="28"/>
    </row>
    <row r="671" spans="4:4" ht="16">
      <c r="D671" s="28"/>
    </row>
    <row r="672" spans="4:4" ht="16">
      <c r="D672" s="28"/>
    </row>
    <row r="673" spans="4:4" ht="16">
      <c r="D673" s="28"/>
    </row>
    <row r="674" spans="4:4" ht="16">
      <c r="D674" s="28"/>
    </row>
    <row r="675" spans="4:4" ht="16">
      <c r="D675" s="28"/>
    </row>
    <row r="676" spans="4:4" ht="16">
      <c r="D676" s="28"/>
    </row>
    <row r="677" spans="4:4" ht="16">
      <c r="D677" s="28"/>
    </row>
    <row r="678" spans="4:4" ht="16">
      <c r="D678" s="28"/>
    </row>
    <row r="679" spans="4:4" ht="16">
      <c r="D679" s="28"/>
    </row>
    <row r="680" spans="4:4" ht="16">
      <c r="D680" s="28"/>
    </row>
    <row r="681" spans="4:4" ht="16">
      <c r="D681" s="28"/>
    </row>
    <row r="682" spans="4:4" ht="16">
      <c r="D682" s="28"/>
    </row>
    <row r="683" spans="4:4" ht="16">
      <c r="D683" s="28"/>
    </row>
    <row r="684" spans="4:4" ht="16">
      <c r="D684" s="28"/>
    </row>
    <row r="685" spans="4:4" ht="16">
      <c r="D685" s="28"/>
    </row>
    <row r="686" spans="4:4" ht="16">
      <c r="D686" s="28"/>
    </row>
    <row r="687" spans="4:4" ht="16">
      <c r="D687" s="28"/>
    </row>
    <row r="688" spans="4:4" ht="16">
      <c r="D688" s="28"/>
    </row>
    <row r="689" spans="4:4" ht="16">
      <c r="D689" s="28"/>
    </row>
    <row r="690" spans="4:4" ht="16">
      <c r="D690" s="28"/>
    </row>
    <row r="691" spans="4:4" ht="16">
      <c r="D691" s="28"/>
    </row>
    <row r="692" spans="4:4" ht="16">
      <c r="D692" s="28"/>
    </row>
    <row r="693" spans="4:4" ht="16">
      <c r="D693" s="28"/>
    </row>
    <row r="694" spans="4:4" ht="16">
      <c r="D694" s="28"/>
    </row>
    <row r="695" spans="4:4" ht="16">
      <c r="D695" s="28"/>
    </row>
    <row r="696" spans="4:4" ht="16">
      <c r="D696" s="28"/>
    </row>
    <row r="697" spans="4:4" ht="16">
      <c r="D697" s="28"/>
    </row>
    <row r="698" spans="4:4" ht="16">
      <c r="D698" s="28"/>
    </row>
    <row r="699" spans="4:4" ht="16">
      <c r="D699" s="28"/>
    </row>
    <row r="700" spans="4:4" ht="16">
      <c r="D700" s="28"/>
    </row>
    <row r="701" spans="4:4" ht="16">
      <c r="D701" s="28"/>
    </row>
    <row r="702" spans="4:4" ht="16">
      <c r="D702" s="28"/>
    </row>
    <row r="703" spans="4:4" ht="16">
      <c r="D703" s="28"/>
    </row>
    <row r="704" spans="4:4" ht="16">
      <c r="D704" s="28"/>
    </row>
    <row r="705" spans="4:4" ht="16">
      <c r="D705" s="28"/>
    </row>
    <row r="706" spans="4:4" ht="16">
      <c r="D706" s="28"/>
    </row>
    <row r="707" spans="4:4" ht="16">
      <c r="D707" s="28"/>
    </row>
    <row r="708" spans="4:4" ht="16">
      <c r="D708" s="28"/>
    </row>
    <row r="709" spans="4:4" ht="16">
      <c r="D709" s="28"/>
    </row>
    <row r="710" spans="4:4" ht="16">
      <c r="D710" s="28"/>
    </row>
    <row r="711" spans="4:4" ht="16">
      <c r="D711" s="28"/>
    </row>
    <row r="712" spans="4:4" ht="16">
      <c r="D712" s="28"/>
    </row>
    <row r="713" spans="4:4" ht="16">
      <c r="D713" s="28"/>
    </row>
    <row r="714" spans="4:4" ht="16">
      <c r="D714" s="28"/>
    </row>
    <row r="715" spans="4:4" ht="16">
      <c r="D715" s="28"/>
    </row>
    <row r="716" spans="4:4" ht="16">
      <c r="D716" s="28"/>
    </row>
    <row r="717" spans="4:4" ht="16">
      <c r="D717" s="28"/>
    </row>
    <row r="718" spans="4:4" ht="16">
      <c r="D718" s="28"/>
    </row>
    <row r="719" spans="4:4" ht="16">
      <c r="D719" s="28"/>
    </row>
    <row r="720" spans="4:4" ht="16">
      <c r="D720" s="28"/>
    </row>
    <row r="721" spans="4:4" ht="16">
      <c r="D721" s="28"/>
    </row>
    <row r="722" spans="4:4" ht="16">
      <c r="D722" s="28"/>
    </row>
    <row r="723" spans="4:4" ht="16">
      <c r="D723" s="28"/>
    </row>
    <row r="724" spans="4:4" ht="16">
      <c r="D724" s="28"/>
    </row>
    <row r="725" spans="4:4" ht="16">
      <c r="D725" s="28"/>
    </row>
    <row r="726" spans="4:4" ht="16">
      <c r="D726" s="28"/>
    </row>
    <row r="727" spans="4:4" ht="16">
      <c r="D727" s="28"/>
    </row>
    <row r="728" spans="4:4" ht="16">
      <c r="D728" s="28"/>
    </row>
    <row r="729" spans="4:4" ht="16">
      <c r="D729" s="28"/>
    </row>
    <row r="730" spans="4:4" ht="16">
      <c r="D730" s="28"/>
    </row>
    <row r="731" spans="4:4" ht="16">
      <c r="D731" s="28"/>
    </row>
    <row r="732" spans="4:4" ht="16">
      <c r="D732" s="28"/>
    </row>
    <row r="733" spans="4:4" ht="16">
      <c r="D733" s="28"/>
    </row>
    <row r="734" spans="4:4" ht="16">
      <c r="D734" s="28"/>
    </row>
    <row r="735" spans="4:4" ht="16">
      <c r="D735" s="28"/>
    </row>
    <row r="736" spans="4:4" ht="16">
      <c r="D736" s="28"/>
    </row>
    <row r="737" spans="4:4" ht="16">
      <c r="D737" s="28"/>
    </row>
    <row r="738" spans="4:4" ht="16">
      <c r="D738" s="28"/>
    </row>
    <row r="739" spans="4:4" ht="16">
      <c r="D739" s="28"/>
    </row>
    <row r="740" spans="4:4" ht="16">
      <c r="D740" s="28"/>
    </row>
    <row r="741" spans="4:4" ht="16">
      <c r="D741" s="28"/>
    </row>
    <row r="742" spans="4:4" ht="16">
      <c r="D742" s="28"/>
    </row>
    <row r="743" spans="4:4" ht="16">
      <c r="D743" s="28"/>
    </row>
    <row r="744" spans="4:4" ht="16">
      <c r="D744" s="28"/>
    </row>
    <row r="745" spans="4:4" ht="16">
      <c r="D745" s="28"/>
    </row>
    <row r="746" spans="4:4" ht="16">
      <c r="D746" s="28"/>
    </row>
    <row r="747" spans="4:4" ht="16">
      <c r="D747" s="28"/>
    </row>
    <row r="748" spans="4:4" ht="16">
      <c r="D748" s="28"/>
    </row>
    <row r="749" spans="4:4" ht="16">
      <c r="D749" s="28"/>
    </row>
    <row r="750" spans="4:4" ht="16">
      <c r="D750" s="28"/>
    </row>
    <row r="751" spans="4:4" ht="16">
      <c r="D751" s="28"/>
    </row>
    <row r="752" spans="4:4" ht="16">
      <c r="D752" s="28"/>
    </row>
    <row r="753" spans="4:4" ht="16">
      <c r="D753" s="28"/>
    </row>
    <row r="754" spans="4:4" ht="16">
      <c r="D754" s="28"/>
    </row>
    <row r="755" spans="4:4" ht="16">
      <c r="D755" s="28"/>
    </row>
    <row r="756" spans="4:4" ht="16">
      <c r="D756" s="28"/>
    </row>
    <row r="757" spans="4:4" ht="16">
      <c r="D757" s="28"/>
    </row>
    <row r="758" spans="4:4" ht="16">
      <c r="D758" s="28"/>
    </row>
    <row r="759" spans="4:4" ht="16">
      <c r="D759" s="28"/>
    </row>
    <row r="760" spans="4:4" ht="16">
      <c r="D760" s="28"/>
    </row>
    <row r="761" spans="4:4" ht="16">
      <c r="D761" s="28"/>
    </row>
    <row r="762" spans="4:4" ht="16">
      <c r="D762" s="28"/>
    </row>
    <row r="763" spans="4:4" ht="16">
      <c r="D763" s="28"/>
    </row>
    <row r="764" spans="4:4" ht="16">
      <c r="D764" s="28"/>
    </row>
    <row r="765" spans="4:4" ht="16">
      <c r="D765" s="28"/>
    </row>
    <row r="766" spans="4:4" ht="16">
      <c r="D766" s="28"/>
    </row>
    <row r="767" spans="4:4" ht="16">
      <c r="D767" s="28"/>
    </row>
    <row r="768" spans="4:4" ht="16">
      <c r="D768" s="28"/>
    </row>
    <row r="769" spans="4:4" ht="16">
      <c r="D769" s="28"/>
    </row>
    <row r="770" spans="4:4" ht="16">
      <c r="D770" s="28"/>
    </row>
    <row r="771" spans="4:4" ht="16">
      <c r="D771" s="28"/>
    </row>
    <row r="772" spans="4:4" ht="16">
      <c r="D772" s="28"/>
    </row>
    <row r="773" spans="4:4" ht="16">
      <c r="D773" s="28"/>
    </row>
    <row r="774" spans="4:4" ht="16">
      <c r="D774" s="28"/>
    </row>
    <row r="775" spans="4:4" ht="16">
      <c r="D775" s="28"/>
    </row>
    <row r="776" spans="4:4" ht="16">
      <c r="D776" s="28"/>
    </row>
    <row r="777" spans="4:4" ht="16">
      <c r="D777" s="28"/>
    </row>
    <row r="778" spans="4:4" ht="16">
      <c r="D778" s="28"/>
    </row>
    <row r="779" spans="4:4" ht="16">
      <c r="D779" s="28"/>
    </row>
    <row r="780" spans="4:4" ht="16">
      <c r="D780" s="28"/>
    </row>
    <row r="781" spans="4:4" ht="16">
      <c r="D781" s="28"/>
    </row>
    <row r="782" spans="4:4" ht="16">
      <c r="D782" s="28"/>
    </row>
    <row r="783" spans="4:4" ht="16">
      <c r="D783" s="28"/>
    </row>
    <row r="784" spans="4:4" ht="16">
      <c r="D784" s="28"/>
    </row>
    <row r="785" spans="4:4" ht="16">
      <c r="D785" s="28"/>
    </row>
    <row r="786" spans="4:4" ht="16">
      <c r="D786" s="28"/>
    </row>
    <row r="787" spans="4:4" ht="16">
      <c r="D787" s="28"/>
    </row>
    <row r="788" spans="4:4" ht="16">
      <c r="D788" s="28"/>
    </row>
    <row r="789" spans="4:4" ht="16">
      <c r="D789" s="28"/>
    </row>
    <row r="790" spans="4:4" ht="16">
      <c r="D790" s="28"/>
    </row>
    <row r="791" spans="4:4" ht="16">
      <c r="D791" s="28"/>
    </row>
    <row r="792" spans="4:4" ht="16">
      <c r="D792" s="28"/>
    </row>
    <row r="793" spans="4:4" ht="16">
      <c r="D793" s="28"/>
    </row>
    <row r="794" spans="4:4" ht="16">
      <c r="D794" s="28"/>
    </row>
    <row r="795" spans="4:4" ht="16">
      <c r="D795" s="28"/>
    </row>
    <row r="796" spans="4:4" ht="16">
      <c r="D796" s="28"/>
    </row>
    <row r="797" spans="4:4" ht="16">
      <c r="D797" s="28"/>
    </row>
    <row r="798" spans="4:4" ht="16">
      <c r="D798" s="28"/>
    </row>
    <row r="799" spans="4:4" ht="16">
      <c r="D799" s="28"/>
    </row>
    <row r="800" spans="4:4" ht="16">
      <c r="D800" s="28"/>
    </row>
    <row r="801" spans="4:4" ht="16">
      <c r="D801" s="28"/>
    </row>
    <row r="802" spans="4:4" ht="16">
      <c r="D802" s="28"/>
    </row>
    <row r="803" spans="4:4" ht="16">
      <c r="D803" s="28"/>
    </row>
    <row r="804" spans="4:4" ht="16">
      <c r="D804" s="28"/>
    </row>
    <row r="805" spans="4:4" ht="16">
      <c r="D805" s="28"/>
    </row>
    <row r="806" spans="4:4" ht="16">
      <c r="D806" s="28"/>
    </row>
    <row r="807" spans="4:4" ht="16">
      <c r="D807" s="28"/>
    </row>
    <row r="808" spans="4:4" ht="16">
      <c r="D808" s="28"/>
    </row>
    <row r="809" spans="4:4" ht="16">
      <c r="D809" s="28"/>
    </row>
    <row r="810" spans="4:4" ht="16">
      <c r="D810" s="28"/>
    </row>
    <row r="811" spans="4:4" ht="16">
      <c r="D811" s="28"/>
    </row>
    <row r="812" spans="4:4" ht="16">
      <c r="D812" s="28"/>
    </row>
    <row r="813" spans="4:4" ht="16">
      <c r="D813" s="28"/>
    </row>
    <row r="814" spans="4:4" ht="16">
      <c r="D814" s="28"/>
    </row>
    <row r="815" spans="4:4" ht="16">
      <c r="D815" s="28"/>
    </row>
    <row r="816" spans="4:4" ht="16">
      <c r="D816" s="28"/>
    </row>
    <row r="817" spans="4:4" ht="16">
      <c r="D817" s="28"/>
    </row>
    <row r="818" spans="4:4" ht="16">
      <c r="D818" s="28"/>
    </row>
    <row r="819" spans="4:4" ht="16">
      <c r="D819" s="28"/>
    </row>
    <row r="820" spans="4:4" ht="16">
      <c r="D820" s="28"/>
    </row>
    <row r="821" spans="4:4" ht="16">
      <c r="D821" s="28"/>
    </row>
    <row r="822" spans="4:4" ht="16">
      <c r="D822" s="28"/>
    </row>
    <row r="823" spans="4:4" ht="16">
      <c r="D823" s="28"/>
    </row>
    <row r="824" spans="4:4" ht="16">
      <c r="D824" s="28"/>
    </row>
    <row r="825" spans="4:4" ht="16">
      <c r="D825" s="28"/>
    </row>
    <row r="826" spans="4:4" ht="16">
      <c r="D826" s="28"/>
    </row>
    <row r="827" spans="4:4" ht="16">
      <c r="D827" s="28"/>
    </row>
    <row r="828" spans="4:4" ht="16">
      <c r="D828" s="28"/>
    </row>
    <row r="829" spans="4:4" ht="16">
      <c r="D829" s="28"/>
    </row>
    <row r="830" spans="4:4" ht="16">
      <c r="D830" s="28"/>
    </row>
    <row r="831" spans="4:4" ht="16">
      <c r="D831" s="28"/>
    </row>
    <row r="832" spans="4:4" ht="16">
      <c r="D832" s="28"/>
    </row>
    <row r="833" spans="4:4" ht="16">
      <c r="D833" s="28"/>
    </row>
    <row r="834" spans="4:4" ht="16">
      <c r="D834" s="28"/>
    </row>
    <row r="835" spans="4:4" ht="16">
      <c r="D835" s="28"/>
    </row>
    <row r="836" spans="4:4" ht="16">
      <c r="D836" s="28"/>
    </row>
    <row r="837" spans="4:4" ht="16">
      <c r="D837" s="28"/>
    </row>
    <row r="838" spans="4:4" ht="16">
      <c r="D838" s="28"/>
    </row>
    <row r="839" spans="4:4" ht="16">
      <c r="D839" s="28"/>
    </row>
    <row r="840" spans="4:4" ht="16">
      <c r="D840" s="28"/>
    </row>
    <row r="841" spans="4:4" ht="16">
      <c r="D841" s="28"/>
    </row>
    <row r="842" spans="4:4" ht="16">
      <c r="D842" s="28"/>
    </row>
    <row r="843" spans="4:4" ht="16">
      <c r="D843" s="28"/>
    </row>
    <row r="844" spans="4:4" ht="16">
      <c r="D844" s="28"/>
    </row>
    <row r="845" spans="4:4" ht="16">
      <c r="D845" s="28"/>
    </row>
    <row r="846" spans="4:4" ht="16">
      <c r="D846" s="28"/>
    </row>
    <row r="847" spans="4:4" ht="16">
      <c r="D847" s="28"/>
    </row>
    <row r="848" spans="4:4" ht="16">
      <c r="D848" s="28"/>
    </row>
    <row r="849" spans="4:4" ht="16">
      <c r="D849" s="28"/>
    </row>
    <row r="850" spans="4:4" ht="16">
      <c r="D850" s="28"/>
    </row>
    <row r="851" spans="4:4" ht="16">
      <c r="D851" s="28"/>
    </row>
    <row r="852" spans="4:4" ht="16">
      <c r="D852" s="28"/>
    </row>
    <row r="853" spans="4:4" ht="16">
      <c r="D853" s="28"/>
    </row>
    <row r="854" spans="4:4" ht="16">
      <c r="D854" s="28"/>
    </row>
    <row r="855" spans="4:4" ht="16">
      <c r="D855" s="28"/>
    </row>
    <row r="856" spans="4:4" ht="16">
      <c r="D856" s="28"/>
    </row>
    <row r="857" spans="4:4" ht="16">
      <c r="D857" s="28"/>
    </row>
    <row r="858" spans="4:4" ht="16">
      <c r="D858" s="28"/>
    </row>
    <row r="859" spans="4:4" ht="16">
      <c r="D859" s="28"/>
    </row>
    <row r="860" spans="4:4" ht="16">
      <c r="D860" s="28"/>
    </row>
    <row r="861" spans="4:4" ht="16">
      <c r="D861" s="28"/>
    </row>
    <row r="862" spans="4:4" ht="16">
      <c r="D862" s="28"/>
    </row>
    <row r="863" spans="4:4" ht="16">
      <c r="D863" s="28"/>
    </row>
    <row r="864" spans="4:4" ht="16">
      <c r="D864" s="28"/>
    </row>
    <row r="865" spans="4:4" ht="16">
      <c r="D865" s="28"/>
    </row>
    <row r="866" spans="4:4" ht="16">
      <c r="D866" s="28"/>
    </row>
    <row r="867" spans="4:4" ht="16">
      <c r="D867" s="28"/>
    </row>
    <row r="868" spans="4:4" ht="16">
      <c r="D868" s="28"/>
    </row>
    <row r="869" spans="4:4" ht="16">
      <c r="D869" s="28"/>
    </row>
    <row r="870" spans="4:4" ht="16">
      <c r="D870" s="28"/>
    </row>
    <row r="871" spans="4:4" ht="16">
      <c r="D871" s="28"/>
    </row>
    <row r="872" spans="4:4" ht="16">
      <c r="D872" s="28"/>
    </row>
    <row r="873" spans="4:4" ht="16">
      <c r="D873" s="28"/>
    </row>
    <row r="874" spans="4:4" ht="16">
      <c r="D874" s="28"/>
    </row>
    <row r="875" spans="4:4" ht="16">
      <c r="D875" s="28"/>
    </row>
    <row r="876" spans="4:4" ht="16">
      <c r="D876" s="28"/>
    </row>
    <row r="877" spans="4:4" ht="16">
      <c r="D877" s="28"/>
    </row>
    <row r="878" spans="4:4" ht="16">
      <c r="D878" s="28"/>
    </row>
    <row r="879" spans="4:4" ht="16">
      <c r="D879" s="28"/>
    </row>
    <row r="880" spans="4:4" ht="16">
      <c r="D880" s="28"/>
    </row>
    <row r="881" spans="4:4" ht="16">
      <c r="D881" s="28"/>
    </row>
    <row r="882" spans="4:4" ht="16">
      <c r="D882" s="28"/>
    </row>
    <row r="883" spans="4:4" ht="16">
      <c r="D883" s="28"/>
    </row>
    <row r="884" spans="4:4" ht="16">
      <c r="D884" s="28"/>
    </row>
    <row r="885" spans="4:4" ht="16">
      <c r="D885" s="28"/>
    </row>
    <row r="886" spans="4:4" ht="16">
      <c r="D886" s="28"/>
    </row>
    <row r="887" spans="4:4" ht="16">
      <c r="D887" s="28"/>
    </row>
    <row r="888" spans="4:4" ht="16">
      <c r="D888" s="28"/>
    </row>
    <row r="889" spans="4:4" ht="16">
      <c r="D889" s="28"/>
    </row>
    <row r="890" spans="4:4" ht="16">
      <c r="D890" s="28"/>
    </row>
    <row r="891" spans="4:4" ht="16">
      <c r="D891" s="28"/>
    </row>
    <row r="892" spans="4:4" ht="16">
      <c r="D892" s="28"/>
    </row>
    <row r="893" spans="4:4" ht="16">
      <c r="D893" s="28"/>
    </row>
    <row r="894" spans="4:4" ht="16">
      <c r="D894" s="28"/>
    </row>
    <row r="895" spans="4:4" ht="16">
      <c r="D895" s="28"/>
    </row>
    <row r="896" spans="4:4" ht="16">
      <c r="D896" s="28"/>
    </row>
    <row r="897" spans="4:4" ht="16">
      <c r="D897" s="28"/>
    </row>
    <row r="898" spans="4:4" ht="16">
      <c r="D898" s="28"/>
    </row>
    <row r="899" spans="4:4" ht="16">
      <c r="D899" s="28"/>
    </row>
    <row r="900" spans="4:4" ht="16">
      <c r="D900" s="28"/>
    </row>
    <row r="901" spans="4:4" ht="16">
      <c r="D901" s="28"/>
    </row>
    <row r="902" spans="4:4" ht="16">
      <c r="D902" s="28"/>
    </row>
    <row r="903" spans="4:4" ht="16">
      <c r="D903" s="28"/>
    </row>
    <row r="904" spans="4:4" ht="16">
      <c r="D904" s="28"/>
    </row>
    <row r="905" spans="4:4" ht="16">
      <c r="D905" s="28"/>
    </row>
    <row r="906" spans="4:4" ht="16">
      <c r="D906" s="28"/>
    </row>
    <row r="907" spans="4:4" ht="16">
      <c r="D907" s="28"/>
    </row>
    <row r="908" spans="4:4" ht="16">
      <c r="D908" s="28"/>
    </row>
    <row r="909" spans="4:4" ht="16">
      <c r="D909" s="28"/>
    </row>
    <row r="910" spans="4:4" ht="16">
      <c r="D910" s="28"/>
    </row>
    <row r="911" spans="4:4" ht="16">
      <c r="D911" s="28"/>
    </row>
    <row r="912" spans="4:4" ht="16">
      <c r="D912" s="28"/>
    </row>
    <row r="913" spans="4:4" ht="16">
      <c r="D913" s="28"/>
    </row>
    <row r="914" spans="4:4" ht="16">
      <c r="D914" s="28"/>
    </row>
    <row r="915" spans="4:4" ht="16">
      <c r="D915" s="28"/>
    </row>
    <row r="916" spans="4:4" ht="16">
      <c r="D916" s="28"/>
    </row>
    <row r="917" spans="4:4" ht="16">
      <c r="D917" s="28"/>
    </row>
    <row r="918" spans="4:4" ht="16">
      <c r="D918" s="28"/>
    </row>
    <row r="919" spans="4:4" ht="16">
      <c r="D919" s="28"/>
    </row>
    <row r="920" spans="4:4" ht="16">
      <c r="D920" s="28"/>
    </row>
    <row r="921" spans="4:4" ht="16">
      <c r="D921" s="28"/>
    </row>
    <row r="922" spans="4:4" ht="16">
      <c r="D922" s="28"/>
    </row>
    <row r="923" spans="4:4" ht="16">
      <c r="D923" s="28"/>
    </row>
    <row r="924" spans="4:4" ht="16">
      <c r="D924" s="28"/>
    </row>
    <row r="925" spans="4:4" ht="16">
      <c r="D925" s="28"/>
    </row>
    <row r="926" spans="4:4" ht="16">
      <c r="D926" s="28"/>
    </row>
    <row r="927" spans="4:4" ht="16">
      <c r="D927" s="28"/>
    </row>
    <row r="928" spans="4:4" ht="16">
      <c r="D928" s="28"/>
    </row>
    <row r="929" spans="4:4" ht="16">
      <c r="D929" s="28"/>
    </row>
    <row r="930" spans="4:4" ht="16">
      <c r="D930" s="28"/>
    </row>
    <row r="931" spans="4:4" ht="16">
      <c r="D931" s="28"/>
    </row>
    <row r="932" spans="4:4" ht="16">
      <c r="D932" s="28"/>
    </row>
    <row r="933" spans="4:4" ht="16">
      <c r="D933" s="28"/>
    </row>
    <row r="934" spans="4:4" ht="16">
      <c r="D934" s="28"/>
    </row>
    <row r="935" spans="4:4" ht="16">
      <c r="D935" s="28"/>
    </row>
    <row r="936" spans="4:4" ht="16">
      <c r="D936" s="28"/>
    </row>
    <row r="937" spans="4:4" ht="16">
      <c r="D937" s="28"/>
    </row>
    <row r="938" spans="4:4" ht="16">
      <c r="D938" s="28"/>
    </row>
    <row r="939" spans="4:4" ht="16">
      <c r="D939" s="28"/>
    </row>
    <row r="940" spans="4:4" ht="16">
      <c r="D940" s="28"/>
    </row>
    <row r="941" spans="4:4" ht="16">
      <c r="D941" s="28"/>
    </row>
    <row r="942" spans="4:4" ht="16">
      <c r="D942" s="28"/>
    </row>
    <row r="943" spans="4:4" ht="16">
      <c r="D943" s="28"/>
    </row>
    <row r="944" spans="4:4" ht="16">
      <c r="D944" s="28"/>
    </row>
    <row r="945" spans="4:4" ht="16">
      <c r="D945" s="28"/>
    </row>
    <row r="946" spans="4:4" ht="16">
      <c r="D946" s="28"/>
    </row>
    <row r="947" spans="4:4" ht="16">
      <c r="D947" s="28"/>
    </row>
    <row r="948" spans="4:4" ht="16">
      <c r="D948" s="28"/>
    </row>
    <row r="949" spans="4:4" ht="16">
      <c r="D949" s="28"/>
    </row>
    <row r="950" spans="4:4" ht="16">
      <c r="D950" s="28"/>
    </row>
    <row r="951" spans="4:4" ht="16">
      <c r="D951" s="28"/>
    </row>
    <row r="952" spans="4:4" ht="16">
      <c r="D952" s="28"/>
    </row>
    <row r="953" spans="4:4" ht="16">
      <c r="D953" s="28"/>
    </row>
    <row r="954" spans="4:4" ht="16">
      <c r="D954" s="28"/>
    </row>
    <row r="955" spans="4:4" ht="16">
      <c r="D955" s="28"/>
    </row>
    <row r="956" spans="4:4" ht="16">
      <c r="D956" s="28"/>
    </row>
    <row r="957" spans="4:4" ht="16">
      <c r="D957" s="28"/>
    </row>
    <row r="958" spans="4:4" ht="16">
      <c r="D958" s="28"/>
    </row>
    <row r="959" spans="4:4" ht="16">
      <c r="D959" s="28"/>
    </row>
    <row r="960" spans="4:4" ht="16">
      <c r="D960" s="28"/>
    </row>
    <row r="961" spans="4:4" ht="16">
      <c r="D961" s="28"/>
    </row>
    <row r="962" spans="4:4" ht="16">
      <c r="D962" s="28"/>
    </row>
    <row r="963" spans="4:4" ht="16">
      <c r="D963" s="28"/>
    </row>
    <row r="964" spans="4:4" ht="16">
      <c r="D964" s="28"/>
    </row>
    <row r="965" spans="4:4" ht="16">
      <c r="D965" s="28"/>
    </row>
    <row r="966" spans="4:4" ht="16">
      <c r="D966" s="28"/>
    </row>
    <row r="967" spans="4:4" ht="16">
      <c r="D967" s="28"/>
    </row>
    <row r="968" spans="4:4" ht="16">
      <c r="D968" s="28"/>
    </row>
    <row r="969" spans="4:4" ht="16">
      <c r="D969" s="28"/>
    </row>
    <row r="970" spans="4:4" ht="16">
      <c r="D970" s="28"/>
    </row>
    <row r="971" spans="4:4" ht="16">
      <c r="D971" s="28"/>
    </row>
    <row r="972" spans="4:4" ht="16">
      <c r="D972" s="28"/>
    </row>
    <row r="973" spans="4:4" ht="16">
      <c r="D973" s="28"/>
    </row>
    <row r="974" spans="4:4" ht="16">
      <c r="D974" s="28"/>
    </row>
    <row r="975" spans="4:4" ht="16">
      <c r="D975" s="28"/>
    </row>
    <row r="976" spans="4:4" ht="16">
      <c r="D976" s="28"/>
    </row>
    <row r="977" spans="4:4" ht="16">
      <c r="D977" s="28"/>
    </row>
    <row r="978" spans="4:4" ht="16">
      <c r="D978" s="28"/>
    </row>
    <row r="979" spans="4:4" ht="16">
      <c r="D979" s="28"/>
    </row>
    <row r="980" spans="4:4" ht="16">
      <c r="D980" s="28"/>
    </row>
    <row r="981" spans="4:4" ht="16">
      <c r="D981" s="28"/>
    </row>
    <row r="982" spans="4:4" ht="16">
      <c r="D982" s="28"/>
    </row>
    <row r="983" spans="4:4" ht="16">
      <c r="D983" s="28"/>
    </row>
    <row r="984" spans="4:4" ht="16">
      <c r="D984" s="28"/>
    </row>
    <row r="985" spans="4:4" ht="16">
      <c r="D985" s="28"/>
    </row>
    <row r="986" spans="4:4" ht="16">
      <c r="D986" s="28"/>
    </row>
    <row r="987" spans="4:4" ht="16">
      <c r="D987" s="28"/>
    </row>
    <row r="988" spans="4:4" ht="16">
      <c r="D988" s="28"/>
    </row>
    <row r="989" spans="4:4" ht="16">
      <c r="D989" s="28"/>
    </row>
    <row r="990" spans="4:4" ht="16">
      <c r="D990" s="28"/>
    </row>
    <row r="991" spans="4:4" ht="16">
      <c r="D991" s="28"/>
    </row>
    <row r="992" spans="4:4" ht="16">
      <c r="D992" s="28"/>
    </row>
    <row r="993" spans="4:4" ht="16">
      <c r="D993" s="28"/>
    </row>
    <row r="994" spans="4:4" ht="16">
      <c r="D994" s="28"/>
    </row>
    <row r="995" spans="4:4" ht="16">
      <c r="D995" s="28"/>
    </row>
    <row r="996" spans="4:4" ht="16">
      <c r="D996" s="28"/>
    </row>
    <row r="997" spans="4:4" ht="16">
      <c r="D997" s="28"/>
    </row>
    <row r="998" spans="4:4" ht="16">
      <c r="D998" s="28"/>
    </row>
  </sheetData>
  <autoFilter ref="A17:K107" xr:uid="{00000000-0009-0000-0000-000002000000}"/>
  <mergeCells count="6">
    <mergeCell ref="A17:A18"/>
    <mergeCell ref="A1:K6"/>
    <mergeCell ref="A12:H12"/>
    <mergeCell ref="B13:H13"/>
    <mergeCell ref="B14:H14"/>
    <mergeCell ref="B15:H15"/>
  </mergeCells>
  <pageMargins left="0.7" right="0.7" top="0.75" bottom="0.75" header="0" footer="0"/>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80"/>
  <sheetViews>
    <sheetView topLeftCell="A59" workbookViewId="0">
      <selection activeCell="D26" sqref="D26"/>
    </sheetView>
  </sheetViews>
  <sheetFormatPr baseColWidth="10" defaultColWidth="11.1640625" defaultRowHeight="15" customHeight="1"/>
  <cols>
    <col min="1" max="1" width="8.83203125" customWidth="1"/>
    <col min="2" max="2" width="31.83203125" customWidth="1"/>
    <col min="3" max="3" width="8.83203125" customWidth="1"/>
    <col min="4" max="4" width="34.1640625" customWidth="1"/>
    <col min="5" max="26" width="8.83203125" customWidth="1"/>
  </cols>
  <sheetData>
    <row r="1" spans="1:11" ht="16">
      <c r="A1" s="59"/>
      <c r="B1" s="60"/>
      <c r="C1" s="60"/>
      <c r="D1" s="60"/>
      <c r="E1" s="60"/>
      <c r="F1" s="60"/>
      <c r="G1" s="60"/>
      <c r="H1" s="60"/>
      <c r="I1" s="60"/>
      <c r="J1" s="60"/>
      <c r="K1" s="60"/>
    </row>
    <row r="2" spans="1:11" ht="15" customHeight="1">
      <c r="A2" s="60"/>
      <c r="B2" s="60"/>
      <c r="C2" s="60"/>
      <c r="D2" s="60"/>
      <c r="E2" s="60"/>
      <c r="F2" s="60"/>
      <c r="G2" s="60"/>
      <c r="H2" s="60"/>
      <c r="I2" s="60"/>
      <c r="J2" s="60"/>
      <c r="K2" s="60"/>
    </row>
    <row r="3" spans="1:11" ht="15" customHeight="1">
      <c r="A3" s="60"/>
      <c r="B3" s="60"/>
      <c r="C3" s="60"/>
      <c r="D3" s="60"/>
      <c r="E3" s="60"/>
      <c r="F3" s="60"/>
      <c r="G3" s="60"/>
      <c r="H3" s="60"/>
      <c r="I3" s="60"/>
      <c r="J3" s="60"/>
      <c r="K3" s="60"/>
    </row>
    <row r="4" spans="1:11" ht="15" customHeight="1">
      <c r="A4" s="60"/>
      <c r="B4" s="60"/>
      <c r="C4" s="60"/>
      <c r="D4" s="60"/>
      <c r="E4" s="60"/>
      <c r="F4" s="60"/>
      <c r="G4" s="60"/>
      <c r="H4" s="60"/>
      <c r="I4" s="60"/>
      <c r="J4" s="60"/>
      <c r="K4" s="60"/>
    </row>
    <row r="5" spans="1:11" ht="15" customHeight="1">
      <c r="A5" s="60"/>
      <c r="B5" s="60"/>
      <c r="C5" s="60"/>
      <c r="D5" s="60"/>
      <c r="E5" s="60"/>
      <c r="F5" s="60"/>
      <c r="G5" s="60"/>
      <c r="H5" s="60"/>
      <c r="I5" s="60"/>
      <c r="J5" s="60"/>
      <c r="K5" s="60"/>
    </row>
    <row r="6" spans="1:11" ht="15" customHeight="1">
      <c r="A6" s="60"/>
      <c r="B6" s="60"/>
      <c r="C6" s="60"/>
      <c r="D6" s="60"/>
      <c r="E6" s="60"/>
      <c r="F6" s="60"/>
      <c r="G6" s="60"/>
      <c r="H6" s="60"/>
      <c r="I6" s="60"/>
      <c r="J6" s="60"/>
      <c r="K6" s="60"/>
    </row>
    <row r="8" spans="1:11" ht="22">
      <c r="A8" s="10" t="s">
        <v>489</v>
      </c>
    </row>
    <row r="9" spans="1:11" ht="22">
      <c r="A9" s="10" t="s">
        <v>2</v>
      </c>
    </row>
    <row r="12" spans="1:11" ht="16">
      <c r="A12" s="62" t="s">
        <v>15</v>
      </c>
      <c r="B12" s="63"/>
      <c r="C12" s="63"/>
      <c r="D12" s="63"/>
      <c r="E12" s="63"/>
      <c r="F12" s="63"/>
      <c r="G12" s="63"/>
      <c r="H12" s="64"/>
    </row>
    <row r="13" spans="1:11" ht="16">
      <c r="A13" s="11" t="s">
        <v>16</v>
      </c>
      <c r="B13" s="65" t="s">
        <v>17</v>
      </c>
      <c r="C13" s="66"/>
      <c r="D13" s="66"/>
      <c r="E13" s="66"/>
      <c r="F13" s="66"/>
      <c r="G13" s="66"/>
      <c r="H13" s="67"/>
    </row>
    <row r="14" spans="1:11" ht="16">
      <c r="A14" s="11" t="s">
        <v>18</v>
      </c>
      <c r="B14" s="68" t="s">
        <v>490</v>
      </c>
      <c r="C14" s="69"/>
      <c r="D14" s="69"/>
      <c r="E14" s="69"/>
      <c r="F14" s="69"/>
      <c r="G14" s="69"/>
      <c r="H14" s="70"/>
    </row>
    <row r="15" spans="1:11" ht="16">
      <c r="A15" s="12" t="s">
        <v>20</v>
      </c>
      <c r="B15" s="68" t="s">
        <v>491</v>
      </c>
      <c r="C15" s="69"/>
      <c r="D15" s="69"/>
      <c r="E15" s="69"/>
      <c r="F15" s="69"/>
      <c r="G15" s="69"/>
      <c r="H15" s="70"/>
    </row>
    <row r="17" spans="1:26" ht="16">
      <c r="A17" s="71" t="s">
        <v>22</v>
      </c>
      <c r="B17" s="13" t="s">
        <v>23</v>
      </c>
      <c r="C17" s="13" t="s">
        <v>24</v>
      </c>
      <c r="D17" s="13" t="s">
        <v>25</v>
      </c>
      <c r="E17" s="13" t="s">
        <v>26</v>
      </c>
      <c r="F17" s="13" t="s">
        <v>27</v>
      </c>
      <c r="G17" s="13" t="s">
        <v>28</v>
      </c>
      <c r="H17" s="13" t="s">
        <v>29</v>
      </c>
      <c r="I17" s="15" t="s">
        <v>30</v>
      </c>
      <c r="J17" s="13" t="s">
        <v>31</v>
      </c>
      <c r="K17" s="13" t="s">
        <v>32</v>
      </c>
    </row>
    <row r="18" spans="1:26" ht="102" customHeight="1">
      <c r="A18" s="72"/>
      <c r="B18" s="16" t="s">
        <v>33</v>
      </c>
      <c r="C18" s="17" t="s">
        <v>189</v>
      </c>
      <c r="D18" s="17" t="s">
        <v>190</v>
      </c>
      <c r="E18" s="17" t="s">
        <v>36</v>
      </c>
      <c r="F18" s="16" t="s">
        <v>492</v>
      </c>
      <c r="G18" s="17" t="s">
        <v>38</v>
      </c>
      <c r="H18" s="19" t="s">
        <v>493</v>
      </c>
      <c r="I18" s="19" t="s">
        <v>494</v>
      </c>
      <c r="J18" s="17" t="s">
        <v>41</v>
      </c>
      <c r="K18" s="17" t="s">
        <v>42</v>
      </c>
    </row>
    <row r="19" spans="1:26" ht="135" customHeight="1">
      <c r="A19" s="33" t="s">
        <v>495</v>
      </c>
      <c r="B19" s="33" t="s">
        <v>496</v>
      </c>
      <c r="C19" s="33"/>
      <c r="D19" s="33" t="s">
        <v>497</v>
      </c>
      <c r="E19" s="33">
        <v>13</v>
      </c>
      <c r="F19" s="40"/>
      <c r="G19" s="40"/>
      <c r="H19" s="40"/>
      <c r="I19" s="40"/>
      <c r="J19" s="41"/>
      <c r="K19" s="40"/>
      <c r="L19" s="42"/>
      <c r="M19" s="28"/>
      <c r="N19" s="28"/>
      <c r="O19" s="28"/>
      <c r="P19" s="28"/>
      <c r="Q19" s="28"/>
      <c r="R19" s="28"/>
      <c r="S19" s="28"/>
      <c r="T19" s="28"/>
      <c r="U19" s="28"/>
      <c r="V19" s="28"/>
      <c r="W19" s="28"/>
      <c r="X19" s="28"/>
      <c r="Y19" s="28"/>
      <c r="Z19" s="28"/>
    </row>
    <row r="20" spans="1:26" ht="162.75" customHeight="1">
      <c r="A20" s="33" t="s">
        <v>498</v>
      </c>
      <c r="B20" s="33" t="s">
        <v>499</v>
      </c>
      <c r="C20" s="33"/>
      <c r="D20" s="33" t="s">
        <v>500</v>
      </c>
      <c r="E20" s="33">
        <v>3</v>
      </c>
      <c r="F20" s="43"/>
      <c r="G20" s="44"/>
      <c r="H20" s="43"/>
      <c r="I20" s="45"/>
      <c r="J20" s="45"/>
      <c r="K20" s="43"/>
      <c r="L20" s="46"/>
      <c r="M20" s="28"/>
      <c r="N20" s="28"/>
      <c r="O20" s="28"/>
      <c r="P20" s="28"/>
      <c r="Q20" s="28"/>
      <c r="R20" s="28"/>
      <c r="S20" s="28"/>
      <c r="T20" s="28"/>
      <c r="U20" s="28"/>
      <c r="V20" s="28"/>
      <c r="W20" s="28"/>
      <c r="X20" s="28"/>
      <c r="Y20" s="28"/>
      <c r="Z20" s="28"/>
    </row>
    <row r="21" spans="1:26" ht="136.5" customHeight="1">
      <c r="A21" s="33" t="s">
        <v>501</v>
      </c>
      <c r="B21" s="33" t="s">
        <v>502</v>
      </c>
      <c r="C21" s="33"/>
      <c r="D21" s="33" t="s">
        <v>503</v>
      </c>
      <c r="E21" s="33">
        <v>2</v>
      </c>
      <c r="F21" s="33"/>
      <c r="G21" s="33"/>
      <c r="H21" s="33"/>
      <c r="I21" s="33"/>
      <c r="J21" s="33"/>
      <c r="K21" s="33"/>
      <c r="L21" s="28"/>
      <c r="M21" s="28"/>
      <c r="N21" s="28"/>
      <c r="O21" s="28"/>
      <c r="P21" s="28"/>
      <c r="Q21" s="28"/>
      <c r="R21" s="28"/>
      <c r="S21" s="28"/>
      <c r="T21" s="28"/>
      <c r="U21" s="28"/>
      <c r="V21" s="28"/>
      <c r="W21" s="28"/>
      <c r="X21" s="28"/>
      <c r="Y21" s="28"/>
      <c r="Z21" s="28"/>
    </row>
    <row r="22" spans="1:26" ht="29.25" customHeight="1">
      <c r="A22" s="33" t="s">
        <v>504</v>
      </c>
      <c r="B22" s="32" t="s">
        <v>505</v>
      </c>
      <c r="C22" s="33" t="s">
        <v>506</v>
      </c>
      <c r="D22" s="33" t="s">
        <v>507</v>
      </c>
      <c r="E22" s="33">
        <v>1</v>
      </c>
      <c r="F22" s="33"/>
      <c r="G22" s="33"/>
      <c r="H22" s="33"/>
      <c r="I22" s="33"/>
      <c r="J22" s="33"/>
      <c r="K22" s="33"/>
      <c r="L22" s="28"/>
      <c r="M22" s="28"/>
      <c r="N22" s="28"/>
      <c r="O22" s="28"/>
      <c r="P22" s="28"/>
      <c r="Q22" s="28"/>
      <c r="R22" s="28"/>
      <c r="S22" s="28"/>
      <c r="T22" s="28"/>
      <c r="U22" s="28"/>
      <c r="V22" s="28"/>
      <c r="W22" s="28"/>
      <c r="X22" s="28"/>
      <c r="Y22" s="28"/>
      <c r="Z22" s="28"/>
    </row>
    <row r="23" spans="1:26" ht="29.25" customHeight="1">
      <c r="A23" s="33" t="s">
        <v>508</v>
      </c>
      <c r="B23" s="33" t="s">
        <v>509</v>
      </c>
      <c r="C23" s="33" t="s">
        <v>510</v>
      </c>
      <c r="D23" s="33" t="s">
        <v>511</v>
      </c>
      <c r="E23" s="33">
        <v>1</v>
      </c>
      <c r="F23" s="33"/>
      <c r="G23" s="33"/>
      <c r="H23" s="33"/>
      <c r="I23" s="33"/>
      <c r="J23" s="33"/>
      <c r="K23" s="33"/>
      <c r="L23" s="28"/>
      <c r="M23" s="28"/>
      <c r="N23" s="28"/>
      <c r="O23" s="28"/>
      <c r="P23" s="28"/>
      <c r="Q23" s="28"/>
      <c r="R23" s="28"/>
      <c r="S23" s="28"/>
      <c r="T23" s="28"/>
      <c r="U23" s="28"/>
      <c r="V23" s="28"/>
      <c r="W23" s="28"/>
      <c r="X23" s="28"/>
      <c r="Y23" s="28"/>
      <c r="Z23" s="28"/>
    </row>
    <row r="24" spans="1:26" ht="409.6" customHeight="1">
      <c r="A24" s="33" t="s">
        <v>512</v>
      </c>
      <c r="B24" s="33" t="s">
        <v>513</v>
      </c>
      <c r="C24" s="33"/>
      <c r="D24" s="33" t="s">
        <v>514</v>
      </c>
      <c r="E24" s="33">
        <v>13</v>
      </c>
      <c r="F24" s="33"/>
      <c r="G24" s="33"/>
      <c r="H24" s="33"/>
      <c r="I24" s="33"/>
      <c r="J24" s="33"/>
      <c r="K24" s="33"/>
      <c r="L24" s="28"/>
      <c r="M24" s="28"/>
      <c r="N24" s="28"/>
      <c r="O24" s="28"/>
      <c r="P24" s="28"/>
      <c r="Q24" s="28"/>
      <c r="R24" s="28"/>
      <c r="S24" s="28"/>
      <c r="T24" s="28"/>
      <c r="U24" s="28"/>
      <c r="V24" s="28"/>
      <c r="W24" s="28"/>
      <c r="X24" s="28"/>
      <c r="Y24" s="28"/>
      <c r="Z24" s="28"/>
    </row>
    <row r="25" spans="1:26" ht="29.25" customHeight="1">
      <c r="A25" s="33" t="s">
        <v>515</v>
      </c>
      <c r="B25" s="33" t="s">
        <v>516</v>
      </c>
      <c r="C25" s="33" t="s">
        <v>517</v>
      </c>
      <c r="D25" s="33" t="s">
        <v>518</v>
      </c>
      <c r="E25" s="33">
        <v>30</v>
      </c>
      <c r="F25" s="33"/>
      <c r="G25" s="33"/>
      <c r="H25" s="33"/>
      <c r="I25" s="33"/>
      <c r="J25" s="33"/>
      <c r="K25" s="33"/>
      <c r="L25" s="28"/>
      <c r="M25" s="28"/>
      <c r="N25" s="28"/>
      <c r="O25" s="28"/>
      <c r="P25" s="28"/>
      <c r="Q25" s="28"/>
      <c r="R25" s="28"/>
      <c r="S25" s="28"/>
      <c r="T25" s="28"/>
      <c r="U25" s="28"/>
      <c r="V25" s="28"/>
      <c r="W25" s="28"/>
      <c r="X25" s="28"/>
      <c r="Y25" s="28"/>
      <c r="Z25" s="28"/>
    </row>
    <row r="26" spans="1:26" ht="171" customHeight="1">
      <c r="A26" s="33" t="s">
        <v>519</v>
      </c>
      <c r="B26" s="33" t="s">
        <v>520</v>
      </c>
      <c r="C26" s="33" t="s">
        <v>521</v>
      </c>
      <c r="D26" s="33" t="s">
        <v>522</v>
      </c>
      <c r="E26" s="33">
        <v>3</v>
      </c>
      <c r="F26" s="33"/>
      <c r="G26" s="33"/>
      <c r="H26" s="33"/>
      <c r="I26" s="33"/>
      <c r="J26" s="33"/>
      <c r="K26" s="33"/>
      <c r="L26" s="28"/>
      <c r="M26" s="28"/>
      <c r="N26" s="28"/>
      <c r="O26" s="28"/>
      <c r="P26" s="28"/>
      <c r="Q26" s="28"/>
      <c r="R26" s="28"/>
      <c r="S26" s="28"/>
      <c r="T26" s="28"/>
      <c r="U26" s="28"/>
      <c r="V26" s="28"/>
      <c r="W26" s="28"/>
      <c r="X26" s="28"/>
      <c r="Y26" s="28"/>
      <c r="Z26" s="28"/>
    </row>
    <row r="27" spans="1:26" ht="409.6" customHeight="1">
      <c r="A27" s="33" t="s">
        <v>523</v>
      </c>
      <c r="B27" s="33" t="s">
        <v>524</v>
      </c>
      <c r="C27" s="33" t="s">
        <v>133</v>
      </c>
      <c r="D27" s="33" t="s">
        <v>525</v>
      </c>
      <c r="E27" s="33">
        <v>2</v>
      </c>
      <c r="F27" s="33"/>
      <c r="G27" s="33"/>
      <c r="H27" s="33"/>
      <c r="I27" s="33"/>
      <c r="J27" s="33"/>
      <c r="K27" s="33"/>
      <c r="L27" s="28"/>
      <c r="M27" s="28"/>
      <c r="N27" s="28"/>
      <c r="O27" s="28"/>
      <c r="P27" s="28"/>
      <c r="Q27" s="28"/>
      <c r="R27" s="28"/>
      <c r="S27" s="28"/>
      <c r="T27" s="28"/>
      <c r="U27" s="28"/>
      <c r="V27" s="28"/>
      <c r="W27" s="28"/>
      <c r="X27" s="28"/>
      <c r="Y27" s="28"/>
      <c r="Z27" s="28"/>
    </row>
    <row r="28" spans="1:26" ht="256">
      <c r="A28" s="33" t="s">
        <v>526</v>
      </c>
      <c r="B28" s="33" t="s">
        <v>527</v>
      </c>
      <c r="C28" s="33" t="s">
        <v>528</v>
      </c>
      <c r="D28" s="33" t="s">
        <v>529</v>
      </c>
      <c r="E28" s="33">
        <v>2</v>
      </c>
      <c r="F28" s="33"/>
      <c r="G28" s="33"/>
      <c r="H28" s="33"/>
      <c r="I28" s="33"/>
      <c r="J28" s="33"/>
      <c r="K28" s="33"/>
      <c r="L28" s="28"/>
      <c r="M28" s="28"/>
      <c r="N28" s="28"/>
      <c r="O28" s="28"/>
      <c r="P28" s="28"/>
      <c r="Q28" s="28"/>
      <c r="R28" s="28"/>
      <c r="S28" s="28"/>
      <c r="T28" s="28"/>
      <c r="U28" s="28"/>
      <c r="V28" s="28"/>
      <c r="W28" s="28"/>
      <c r="X28" s="28"/>
      <c r="Y28" s="28"/>
      <c r="Z28" s="28"/>
    </row>
    <row r="29" spans="1:26" ht="263.25" customHeight="1">
      <c r="A29" s="33" t="s">
        <v>530</v>
      </c>
      <c r="B29" s="33" t="s">
        <v>531</v>
      </c>
      <c r="C29" s="33" t="s">
        <v>532</v>
      </c>
      <c r="D29" s="33" t="s">
        <v>533</v>
      </c>
      <c r="E29" s="33">
        <v>1</v>
      </c>
      <c r="F29" s="33"/>
      <c r="G29" s="33"/>
      <c r="H29" s="33"/>
      <c r="I29" s="33"/>
      <c r="J29" s="33"/>
      <c r="K29" s="33"/>
      <c r="L29" s="28"/>
      <c r="M29" s="28"/>
      <c r="N29" s="28"/>
      <c r="O29" s="28"/>
      <c r="P29" s="28"/>
      <c r="Q29" s="28"/>
      <c r="R29" s="28"/>
      <c r="S29" s="28"/>
      <c r="T29" s="28"/>
      <c r="U29" s="28"/>
      <c r="V29" s="28"/>
      <c r="W29" s="28"/>
      <c r="X29" s="28"/>
      <c r="Y29" s="28"/>
      <c r="Z29" s="28"/>
    </row>
    <row r="30" spans="1:26" ht="50.25" customHeight="1">
      <c r="A30" s="33" t="s">
        <v>534</v>
      </c>
      <c r="B30" s="33" t="s">
        <v>535</v>
      </c>
      <c r="C30" s="33" t="s">
        <v>536</v>
      </c>
      <c r="D30" s="33" t="s">
        <v>537</v>
      </c>
      <c r="E30" s="33">
        <v>1</v>
      </c>
      <c r="F30" s="33"/>
      <c r="G30" s="33"/>
      <c r="H30" s="33"/>
      <c r="I30" s="33"/>
      <c r="J30" s="33"/>
      <c r="K30" s="33"/>
      <c r="L30" s="28"/>
      <c r="M30" s="28"/>
      <c r="N30" s="28"/>
      <c r="O30" s="28"/>
      <c r="P30" s="28"/>
      <c r="Q30" s="28"/>
      <c r="R30" s="28"/>
      <c r="S30" s="28"/>
      <c r="T30" s="28"/>
      <c r="U30" s="28"/>
      <c r="V30" s="28"/>
      <c r="W30" s="28"/>
      <c r="X30" s="28"/>
      <c r="Y30" s="28"/>
      <c r="Z30" s="28"/>
    </row>
    <row r="31" spans="1:26" ht="316.5" customHeight="1">
      <c r="A31" s="33" t="s">
        <v>538</v>
      </c>
      <c r="B31" s="33" t="s">
        <v>539</v>
      </c>
      <c r="C31" s="33"/>
      <c r="D31" s="33" t="s">
        <v>540</v>
      </c>
      <c r="E31" s="33">
        <v>2</v>
      </c>
      <c r="F31" s="33"/>
      <c r="G31" s="33"/>
      <c r="H31" s="33"/>
      <c r="I31" s="33"/>
      <c r="J31" s="33"/>
      <c r="K31" s="33"/>
      <c r="L31" s="28"/>
      <c r="M31" s="28"/>
      <c r="N31" s="28"/>
      <c r="O31" s="28"/>
      <c r="P31" s="28"/>
      <c r="Q31" s="28"/>
      <c r="R31" s="28"/>
      <c r="S31" s="28"/>
      <c r="T31" s="28"/>
      <c r="U31" s="28"/>
      <c r="V31" s="28"/>
      <c r="W31" s="28"/>
      <c r="X31" s="28"/>
      <c r="Y31" s="28"/>
      <c r="Z31" s="28"/>
    </row>
    <row r="32" spans="1:26" ht="29.25" customHeight="1">
      <c r="A32" s="33" t="s">
        <v>541</v>
      </c>
      <c r="B32" s="33" t="s">
        <v>542</v>
      </c>
      <c r="C32" s="33"/>
      <c r="D32" s="33" t="s">
        <v>543</v>
      </c>
      <c r="E32" s="33">
        <v>2</v>
      </c>
      <c r="F32" s="33"/>
      <c r="G32" s="33"/>
      <c r="H32" s="33"/>
      <c r="I32" s="33"/>
      <c r="J32" s="33"/>
      <c r="K32" s="33"/>
      <c r="L32" s="28"/>
      <c r="M32" s="28"/>
      <c r="N32" s="28"/>
      <c r="O32" s="28"/>
      <c r="P32" s="28"/>
      <c r="Q32" s="28"/>
      <c r="R32" s="28"/>
      <c r="S32" s="28"/>
      <c r="T32" s="28"/>
      <c r="U32" s="28"/>
      <c r="V32" s="28"/>
      <c r="W32" s="28"/>
      <c r="X32" s="28"/>
      <c r="Y32" s="28"/>
      <c r="Z32" s="28"/>
    </row>
    <row r="33" spans="1:26" ht="55.5" customHeight="1">
      <c r="A33" s="33" t="s">
        <v>544</v>
      </c>
      <c r="B33" s="33" t="s">
        <v>545</v>
      </c>
      <c r="C33" s="33" t="s">
        <v>546</v>
      </c>
      <c r="D33" s="33" t="s">
        <v>547</v>
      </c>
      <c r="E33" s="33">
        <v>1</v>
      </c>
      <c r="F33" s="33"/>
      <c r="G33" s="33"/>
      <c r="H33" s="33"/>
      <c r="I33" s="33"/>
      <c r="J33" s="33"/>
      <c r="K33" s="33"/>
      <c r="L33" s="28"/>
      <c r="M33" s="28"/>
      <c r="N33" s="28"/>
      <c r="O33" s="28"/>
      <c r="P33" s="28"/>
      <c r="Q33" s="28"/>
      <c r="R33" s="28"/>
      <c r="S33" s="28"/>
      <c r="T33" s="28"/>
      <c r="U33" s="28"/>
      <c r="V33" s="28"/>
      <c r="W33" s="28"/>
      <c r="X33" s="28"/>
      <c r="Y33" s="28"/>
      <c r="Z33" s="28"/>
    </row>
    <row r="34" spans="1:26" ht="61.5" customHeight="1">
      <c r="A34" s="33" t="s">
        <v>548</v>
      </c>
      <c r="B34" s="33" t="s">
        <v>549</v>
      </c>
      <c r="C34" s="33" t="s">
        <v>550</v>
      </c>
      <c r="D34" s="33" t="s">
        <v>551</v>
      </c>
      <c r="E34" s="33">
        <v>2</v>
      </c>
      <c r="F34" s="33"/>
      <c r="G34" s="33"/>
      <c r="H34" s="33"/>
      <c r="I34" s="33"/>
      <c r="J34" s="33"/>
      <c r="K34" s="33"/>
      <c r="L34" s="28"/>
      <c r="M34" s="28"/>
      <c r="N34" s="28"/>
      <c r="O34" s="28"/>
      <c r="P34" s="28"/>
      <c r="Q34" s="28"/>
      <c r="R34" s="28"/>
      <c r="S34" s="28"/>
      <c r="T34" s="28"/>
      <c r="U34" s="28"/>
      <c r="V34" s="28"/>
      <c r="W34" s="28"/>
      <c r="X34" s="28"/>
      <c r="Y34" s="28"/>
      <c r="Z34" s="28"/>
    </row>
    <row r="35" spans="1:26" ht="29.25" customHeight="1">
      <c r="A35" s="33" t="s">
        <v>552</v>
      </c>
      <c r="B35" s="33" t="s">
        <v>553</v>
      </c>
      <c r="C35" s="33" t="s">
        <v>554</v>
      </c>
      <c r="D35" s="33"/>
      <c r="E35" s="33">
        <v>1000</v>
      </c>
      <c r="F35" s="33"/>
      <c r="G35" s="33"/>
      <c r="H35" s="33"/>
      <c r="I35" s="33"/>
      <c r="J35" s="33"/>
      <c r="K35" s="33"/>
      <c r="L35" s="28"/>
      <c r="M35" s="28"/>
      <c r="N35" s="28"/>
      <c r="O35" s="28"/>
      <c r="P35" s="28"/>
      <c r="Q35" s="28"/>
      <c r="R35" s="28"/>
      <c r="S35" s="28"/>
      <c r="T35" s="28"/>
      <c r="U35" s="28"/>
      <c r="V35" s="28"/>
      <c r="W35" s="28"/>
      <c r="X35" s="28"/>
      <c r="Y35" s="28"/>
      <c r="Z35" s="28"/>
    </row>
    <row r="36" spans="1:26" ht="29.25" customHeight="1">
      <c r="A36" s="33" t="s">
        <v>555</v>
      </c>
      <c r="B36" s="33" t="s">
        <v>556</v>
      </c>
      <c r="C36" s="33" t="s">
        <v>557</v>
      </c>
      <c r="D36" s="33"/>
      <c r="E36" s="33">
        <v>20</v>
      </c>
      <c r="F36" s="33"/>
      <c r="G36" s="33"/>
      <c r="H36" s="33"/>
      <c r="I36" s="33"/>
      <c r="J36" s="33"/>
      <c r="K36" s="33"/>
      <c r="L36" s="28"/>
      <c r="M36" s="28"/>
      <c r="N36" s="28"/>
      <c r="O36" s="28"/>
      <c r="P36" s="28"/>
      <c r="Q36" s="28"/>
      <c r="R36" s="28"/>
      <c r="S36" s="28"/>
      <c r="T36" s="28"/>
      <c r="U36" s="28"/>
      <c r="V36" s="28"/>
      <c r="W36" s="28"/>
      <c r="X36" s="28"/>
      <c r="Y36" s="28"/>
      <c r="Z36" s="28"/>
    </row>
    <row r="37" spans="1:26" ht="29.25" customHeight="1">
      <c r="A37" s="33" t="s">
        <v>558</v>
      </c>
      <c r="B37" s="33" t="s">
        <v>559</v>
      </c>
      <c r="C37" s="33" t="s">
        <v>560</v>
      </c>
      <c r="D37" s="33"/>
      <c r="E37" s="33">
        <v>20</v>
      </c>
      <c r="F37" s="33"/>
      <c r="G37" s="33"/>
      <c r="H37" s="33"/>
      <c r="I37" s="33"/>
      <c r="J37" s="33"/>
      <c r="K37" s="33"/>
      <c r="L37" s="28"/>
      <c r="M37" s="28"/>
      <c r="N37" s="28"/>
      <c r="O37" s="28"/>
      <c r="P37" s="28"/>
      <c r="Q37" s="28"/>
      <c r="R37" s="28"/>
      <c r="S37" s="28"/>
      <c r="T37" s="28"/>
      <c r="U37" s="28"/>
      <c r="V37" s="28"/>
      <c r="W37" s="28"/>
      <c r="X37" s="28"/>
      <c r="Y37" s="28"/>
      <c r="Z37" s="28"/>
    </row>
    <row r="38" spans="1:26" ht="29.25" customHeight="1">
      <c r="A38" s="33" t="s">
        <v>561</v>
      </c>
      <c r="B38" s="33" t="s">
        <v>562</v>
      </c>
      <c r="C38" s="33" t="s">
        <v>563</v>
      </c>
      <c r="D38" s="33"/>
      <c r="E38" s="33">
        <v>12</v>
      </c>
      <c r="F38" s="33"/>
      <c r="G38" s="33"/>
      <c r="H38" s="33"/>
      <c r="I38" s="33"/>
      <c r="J38" s="33"/>
      <c r="K38" s="33"/>
      <c r="L38" s="28"/>
      <c r="M38" s="28"/>
      <c r="N38" s="28"/>
      <c r="O38" s="28"/>
      <c r="P38" s="28"/>
      <c r="Q38" s="28"/>
      <c r="R38" s="28"/>
      <c r="S38" s="28"/>
      <c r="T38" s="28"/>
      <c r="U38" s="28"/>
      <c r="V38" s="28"/>
      <c r="W38" s="28"/>
      <c r="X38" s="28"/>
      <c r="Y38" s="28"/>
      <c r="Z38" s="28"/>
    </row>
    <row r="39" spans="1:26" ht="29.25" customHeight="1">
      <c r="A39" s="33" t="s">
        <v>564</v>
      </c>
      <c r="B39" s="33" t="s">
        <v>565</v>
      </c>
      <c r="C39" s="33" t="s">
        <v>566</v>
      </c>
      <c r="D39" s="33"/>
      <c r="E39" s="33">
        <v>20</v>
      </c>
      <c r="F39" s="33"/>
      <c r="G39" s="33"/>
      <c r="H39" s="33"/>
      <c r="I39" s="33"/>
      <c r="J39" s="33"/>
      <c r="K39" s="33"/>
      <c r="L39" s="28"/>
      <c r="M39" s="28"/>
      <c r="N39" s="28"/>
      <c r="O39" s="28"/>
      <c r="P39" s="28"/>
      <c r="Q39" s="28"/>
      <c r="R39" s="28"/>
      <c r="S39" s="28"/>
      <c r="T39" s="28"/>
      <c r="U39" s="28"/>
      <c r="V39" s="28"/>
      <c r="W39" s="28"/>
      <c r="X39" s="28"/>
      <c r="Y39" s="28"/>
      <c r="Z39" s="28"/>
    </row>
    <row r="40" spans="1:26" ht="29.25" customHeight="1">
      <c r="A40" s="33" t="s">
        <v>567</v>
      </c>
      <c r="B40" s="33" t="s">
        <v>568</v>
      </c>
      <c r="C40" s="33" t="s">
        <v>569</v>
      </c>
      <c r="D40" s="33"/>
      <c r="E40" s="33">
        <v>100</v>
      </c>
      <c r="F40" s="33"/>
      <c r="G40" s="33"/>
      <c r="H40" s="33"/>
      <c r="I40" s="33"/>
      <c r="J40" s="33"/>
      <c r="K40" s="33"/>
      <c r="L40" s="28"/>
      <c r="M40" s="28"/>
      <c r="N40" s="28"/>
      <c r="O40" s="28"/>
      <c r="P40" s="28"/>
      <c r="Q40" s="28"/>
      <c r="R40" s="28"/>
      <c r="S40" s="28"/>
      <c r="T40" s="28"/>
      <c r="U40" s="28"/>
      <c r="V40" s="28"/>
      <c r="W40" s="28"/>
      <c r="X40" s="28"/>
      <c r="Y40" s="28"/>
      <c r="Z40" s="28"/>
    </row>
    <row r="41" spans="1:26" ht="29.25" customHeight="1">
      <c r="A41" s="33" t="s">
        <v>570</v>
      </c>
      <c r="B41" s="33" t="s">
        <v>571</v>
      </c>
      <c r="C41" s="33" t="s">
        <v>572</v>
      </c>
      <c r="D41" s="33"/>
      <c r="E41" s="33">
        <v>100</v>
      </c>
      <c r="F41" s="33"/>
      <c r="G41" s="33"/>
      <c r="H41" s="33"/>
      <c r="I41" s="33"/>
      <c r="J41" s="33"/>
      <c r="K41" s="33"/>
      <c r="L41" s="28"/>
      <c r="M41" s="28"/>
      <c r="N41" s="28"/>
      <c r="O41" s="28"/>
      <c r="P41" s="28"/>
      <c r="Q41" s="28"/>
      <c r="R41" s="28"/>
      <c r="S41" s="28"/>
      <c r="T41" s="28"/>
      <c r="U41" s="28"/>
      <c r="V41" s="28"/>
      <c r="W41" s="28"/>
      <c r="X41" s="28"/>
      <c r="Y41" s="28"/>
      <c r="Z41" s="28"/>
    </row>
    <row r="42" spans="1:26" ht="29.25" customHeight="1">
      <c r="A42" s="33" t="s">
        <v>573</v>
      </c>
      <c r="B42" s="33" t="s">
        <v>574</v>
      </c>
      <c r="C42" s="33" t="s">
        <v>575</v>
      </c>
      <c r="D42" s="33"/>
      <c r="E42" s="33">
        <v>100</v>
      </c>
      <c r="F42" s="33"/>
      <c r="G42" s="33"/>
      <c r="H42" s="33"/>
      <c r="I42" s="33"/>
      <c r="J42" s="33"/>
      <c r="K42" s="33"/>
      <c r="L42" s="28"/>
      <c r="M42" s="28"/>
      <c r="N42" s="28"/>
      <c r="O42" s="28"/>
      <c r="P42" s="28"/>
      <c r="Q42" s="28"/>
      <c r="R42" s="28"/>
      <c r="S42" s="28"/>
      <c r="T42" s="28"/>
      <c r="U42" s="28"/>
      <c r="V42" s="28"/>
      <c r="W42" s="28"/>
      <c r="X42" s="28"/>
      <c r="Y42" s="28"/>
      <c r="Z42" s="28"/>
    </row>
    <row r="43" spans="1:26" ht="29.25" customHeight="1">
      <c r="A43" s="33" t="s">
        <v>576</v>
      </c>
      <c r="B43" s="33" t="s">
        <v>577</v>
      </c>
      <c r="C43" s="33" t="s">
        <v>575</v>
      </c>
      <c r="D43" s="33"/>
      <c r="E43" s="33">
        <v>100</v>
      </c>
      <c r="F43" s="33"/>
      <c r="G43" s="33"/>
      <c r="H43" s="33"/>
      <c r="I43" s="33"/>
      <c r="J43" s="33"/>
      <c r="K43" s="33"/>
      <c r="L43" s="28"/>
      <c r="M43" s="28"/>
      <c r="N43" s="28"/>
      <c r="O43" s="28"/>
      <c r="P43" s="28"/>
      <c r="Q43" s="28"/>
      <c r="R43" s="28"/>
      <c r="S43" s="28"/>
      <c r="T43" s="28"/>
      <c r="U43" s="28"/>
      <c r="V43" s="28"/>
      <c r="W43" s="28"/>
      <c r="X43" s="28"/>
      <c r="Y43" s="28"/>
      <c r="Z43" s="28"/>
    </row>
    <row r="44" spans="1:26" ht="29.25" customHeight="1">
      <c r="A44" s="33" t="s">
        <v>578</v>
      </c>
      <c r="B44" s="33" t="s">
        <v>579</v>
      </c>
      <c r="C44" s="33" t="s">
        <v>569</v>
      </c>
      <c r="D44" s="33"/>
      <c r="E44" s="33">
        <v>15</v>
      </c>
      <c r="F44" s="33"/>
      <c r="G44" s="33"/>
      <c r="H44" s="33"/>
      <c r="I44" s="33"/>
      <c r="J44" s="33"/>
      <c r="K44" s="33"/>
      <c r="L44" s="28"/>
      <c r="M44" s="28"/>
      <c r="N44" s="28"/>
      <c r="O44" s="28"/>
      <c r="P44" s="28"/>
      <c r="Q44" s="28"/>
      <c r="R44" s="28"/>
      <c r="S44" s="28"/>
      <c r="T44" s="28"/>
      <c r="U44" s="28"/>
      <c r="V44" s="28"/>
      <c r="W44" s="28"/>
      <c r="X44" s="28"/>
      <c r="Y44" s="28"/>
      <c r="Z44" s="28"/>
    </row>
    <row r="45" spans="1:26" ht="29.25" customHeight="1">
      <c r="A45" s="33" t="s">
        <v>580</v>
      </c>
      <c r="B45" s="33" t="s">
        <v>581</v>
      </c>
      <c r="C45" s="33" t="s">
        <v>582</v>
      </c>
      <c r="D45" s="33"/>
      <c r="E45" s="33">
        <v>30</v>
      </c>
      <c r="F45" s="33"/>
      <c r="G45" s="33"/>
      <c r="H45" s="33"/>
      <c r="I45" s="33"/>
      <c r="J45" s="33"/>
      <c r="K45" s="33"/>
      <c r="L45" s="28"/>
      <c r="M45" s="28"/>
      <c r="N45" s="28"/>
      <c r="O45" s="28"/>
      <c r="P45" s="28"/>
      <c r="Q45" s="28"/>
      <c r="R45" s="28"/>
      <c r="S45" s="28"/>
      <c r="T45" s="28"/>
      <c r="U45" s="28"/>
      <c r="V45" s="28"/>
      <c r="W45" s="28"/>
      <c r="X45" s="28"/>
      <c r="Y45" s="28"/>
      <c r="Z45" s="28"/>
    </row>
    <row r="46" spans="1:26" ht="29.25" customHeight="1">
      <c r="A46" s="33" t="s">
        <v>583</v>
      </c>
      <c r="B46" s="33" t="s">
        <v>584</v>
      </c>
      <c r="C46" s="33" t="s">
        <v>585</v>
      </c>
      <c r="D46" s="33"/>
      <c r="E46" s="33">
        <v>12</v>
      </c>
      <c r="F46" s="33"/>
      <c r="G46" s="33"/>
      <c r="H46" s="33"/>
      <c r="I46" s="33"/>
      <c r="J46" s="33"/>
      <c r="K46" s="33"/>
      <c r="L46" s="28"/>
      <c r="M46" s="28"/>
      <c r="N46" s="28"/>
      <c r="O46" s="28"/>
      <c r="P46" s="28"/>
      <c r="Q46" s="28"/>
      <c r="R46" s="28"/>
      <c r="S46" s="28"/>
      <c r="T46" s="28"/>
      <c r="U46" s="28"/>
      <c r="V46" s="28"/>
      <c r="W46" s="28"/>
      <c r="X46" s="28"/>
      <c r="Y46" s="28"/>
      <c r="Z46" s="28"/>
    </row>
    <row r="47" spans="1:26" ht="29.25" customHeight="1">
      <c r="A47" s="33" t="s">
        <v>586</v>
      </c>
      <c r="B47" s="33" t="s">
        <v>587</v>
      </c>
      <c r="C47" s="33" t="s">
        <v>585</v>
      </c>
      <c r="D47" s="33"/>
      <c r="E47" s="33">
        <v>12</v>
      </c>
      <c r="F47" s="33"/>
      <c r="G47" s="33"/>
      <c r="H47" s="33"/>
      <c r="I47" s="33"/>
      <c r="J47" s="33"/>
      <c r="K47" s="33"/>
      <c r="L47" s="28"/>
      <c r="M47" s="28"/>
      <c r="N47" s="28"/>
      <c r="O47" s="28"/>
      <c r="P47" s="28"/>
      <c r="Q47" s="28"/>
      <c r="R47" s="28"/>
      <c r="S47" s="28"/>
      <c r="T47" s="28"/>
      <c r="U47" s="28"/>
      <c r="V47" s="28"/>
      <c r="W47" s="28"/>
      <c r="X47" s="28"/>
      <c r="Y47" s="28"/>
      <c r="Z47" s="28"/>
    </row>
    <row r="48" spans="1:26" ht="29.25" customHeight="1">
      <c r="A48" s="33" t="s">
        <v>588</v>
      </c>
      <c r="B48" s="33" t="s">
        <v>589</v>
      </c>
      <c r="C48" s="33" t="s">
        <v>590</v>
      </c>
      <c r="D48" s="33"/>
      <c r="E48" s="33">
        <v>10</v>
      </c>
      <c r="F48" s="33"/>
      <c r="G48" s="33"/>
      <c r="H48" s="33"/>
      <c r="I48" s="33"/>
      <c r="J48" s="33"/>
      <c r="K48" s="33"/>
      <c r="L48" s="28"/>
      <c r="M48" s="28"/>
      <c r="N48" s="28"/>
      <c r="O48" s="28"/>
      <c r="P48" s="28"/>
      <c r="Q48" s="28"/>
      <c r="R48" s="28"/>
      <c r="S48" s="28"/>
      <c r="T48" s="28"/>
      <c r="U48" s="28"/>
      <c r="V48" s="28"/>
      <c r="W48" s="28"/>
      <c r="X48" s="28"/>
      <c r="Y48" s="28"/>
      <c r="Z48" s="28"/>
    </row>
    <row r="49" spans="1:26" ht="29.25" customHeight="1">
      <c r="A49" s="33" t="s">
        <v>591</v>
      </c>
      <c r="B49" s="33" t="s">
        <v>592</v>
      </c>
      <c r="C49" s="33" t="s">
        <v>593</v>
      </c>
      <c r="D49" s="33"/>
      <c r="E49" s="33">
        <v>12</v>
      </c>
      <c r="F49" s="33"/>
      <c r="G49" s="33"/>
      <c r="H49" s="33"/>
      <c r="I49" s="33"/>
      <c r="J49" s="33"/>
      <c r="K49" s="33"/>
      <c r="L49" s="28"/>
      <c r="M49" s="28"/>
      <c r="N49" s="28"/>
      <c r="O49" s="28"/>
      <c r="P49" s="28"/>
      <c r="Q49" s="28"/>
      <c r="R49" s="28"/>
      <c r="S49" s="28"/>
      <c r="T49" s="28"/>
      <c r="U49" s="28"/>
      <c r="V49" s="28"/>
      <c r="W49" s="28"/>
      <c r="X49" s="28"/>
      <c r="Y49" s="28"/>
      <c r="Z49" s="28"/>
    </row>
    <row r="50" spans="1:26" ht="29.25" customHeight="1">
      <c r="A50" s="33" t="s">
        <v>594</v>
      </c>
      <c r="B50" s="33" t="s">
        <v>595</v>
      </c>
      <c r="C50" s="33" t="s">
        <v>590</v>
      </c>
      <c r="D50" s="33"/>
      <c r="E50" s="33">
        <v>10</v>
      </c>
      <c r="F50" s="33"/>
      <c r="G50" s="33"/>
      <c r="H50" s="33"/>
      <c r="I50" s="33"/>
      <c r="J50" s="33"/>
      <c r="K50" s="33"/>
      <c r="L50" s="28"/>
      <c r="M50" s="28"/>
      <c r="N50" s="28"/>
      <c r="O50" s="28"/>
      <c r="P50" s="28"/>
      <c r="Q50" s="28"/>
      <c r="R50" s="28"/>
      <c r="S50" s="28"/>
      <c r="T50" s="28"/>
      <c r="U50" s="28"/>
      <c r="V50" s="28"/>
      <c r="W50" s="28"/>
      <c r="X50" s="28"/>
      <c r="Y50" s="28"/>
      <c r="Z50" s="28"/>
    </row>
    <row r="51" spans="1:26" ht="29.25" customHeight="1">
      <c r="A51" s="33" t="s">
        <v>596</v>
      </c>
      <c r="B51" s="33" t="s">
        <v>597</v>
      </c>
      <c r="C51" s="33" t="s">
        <v>293</v>
      </c>
      <c r="D51" s="33"/>
      <c r="E51" s="33">
        <v>15</v>
      </c>
      <c r="F51" s="33"/>
      <c r="G51" s="33"/>
      <c r="H51" s="33"/>
      <c r="I51" s="33"/>
      <c r="J51" s="47"/>
      <c r="K51" s="33"/>
      <c r="L51" s="28"/>
      <c r="M51" s="28"/>
      <c r="N51" s="28"/>
      <c r="O51" s="28"/>
      <c r="P51" s="28"/>
      <c r="Q51" s="28"/>
      <c r="R51" s="28"/>
      <c r="S51" s="28"/>
      <c r="T51" s="28"/>
      <c r="U51" s="28"/>
      <c r="V51" s="28"/>
      <c r="W51" s="28"/>
      <c r="X51" s="28"/>
      <c r="Y51" s="28"/>
      <c r="Z51" s="28"/>
    </row>
    <row r="52" spans="1:26" ht="29.25" customHeight="1">
      <c r="A52" s="33" t="s">
        <v>598</v>
      </c>
      <c r="B52" s="33" t="s">
        <v>599</v>
      </c>
      <c r="C52" s="33" t="s">
        <v>293</v>
      </c>
      <c r="D52" s="33"/>
      <c r="E52" s="33">
        <v>15</v>
      </c>
      <c r="F52" s="33"/>
      <c r="G52" s="33"/>
      <c r="H52" s="33"/>
      <c r="I52" s="33"/>
      <c r="J52" s="33"/>
      <c r="K52" s="33"/>
      <c r="L52" s="28"/>
      <c r="M52" s="28"/>
      <c r="N52" s="28"/>
      <c r="O52" s="28"/>
      <c r="P52" s="28"/>
      <c r="Q52" s="28"/>
      <c r="R52" s="28"/>
      <c r="S52" s="28"/>
      <c r="T52" s="28"/>
      <c r="U52" s="28"/>
      <c r="V52" s="28"/>
      <c r="W52" s="28"/>
      <c r="X52" s="28"/>
      <c r="Y52" s="28"/>
      <c r="Z52" s="28"/>
    </row>
    <row r="53" spans="1:26" ht="29.25" customHeight="1">
      <c r="A53" s="33" t="s">
        <v>600</v>
      </c>
      <c r="B53" s="33" t="s">
        <v>601</v>
      </c>
      <c r="C53" s="33" t="s">
        <v>293</v>
      </c>
      <c r="D53" s="33"/>
      <c r="E53" s="33">
        <v>15</v>
      </c>
      <c r="F53" s="33"/>
      <c r="G53" s="33"/>
      <c r="H53" s="33"/>
      <c r="I53" s="33"/>
      <c r="J53" s="47"/>
      <c r="K53" s="33"/>
      <c r="L53" s="28"/>
      <c r="M53" s="28"/>
      <c r="N53" s="28"/>
      <c r="O53" s="28"/>
      <c r="P53" s="28"/>
      <c r="Q53" s="28"/>
      <c r="R53" s="28"/>
      <c r="S53" s="28"/>
      <c r="T53" s="28"/>
      <c r="U53" s="28"/>
      <c r="V53" s="28"/>
      <c r="W53" s="28"/>
      <c r="X53" s="28"/>
      <c r="Y53" s="28"/>
      <c r="Z53" s="28"/>
    </row>
    <row r="54" spans="1:26" ht="29.25" customHeight="1">
      <c r="A54" s="33"/>
      <c r="B54" s="33" t="s">
        <v>602</v>
      </c>
      <c r="C54" s="33" t="s">
        <v>603</v>
      </c>
      <c r="D54" s="33"/>
      <c r="E54" s="33">
        <v>18</v>
      </c>
      <c r="F54" s="33"/>
      <c r="G54" s="33"/>
      <c r="H54" s="33"/>
      <c r="I54" s="33"/>
      <c r="J54" s="47"/>
      <c r="K54" s="33"/>
      <c r="L54" s="28"/>
      <c r="M54" s="28"/>
      <c r="N54" s="28"/>
      <c r="O54" s="28"/>
      <c r="P54" s="28"/>
      <c r="Q54" s="28"/>
      <c r="R54" s="28"/>
      <c r="S54" s="28"/>
      <c r="T54" s="28"/>
      <c r="U54" s="28"/>
      <c r="V54" s="28"/>
      <c r="W54" s="28"/>
      <c r="X54" s="28"/>
      <c r="Y54" s="28"/>
      <c r="Z54" s="28"/>
    </row>
    <row r="55" spans="1:26" ht="29.25" customHeight="1">
      <c r="A55" s="33"/>
      <c r="B55" s="33" t="s">
        <v>604</v>
      </c>
      <c r="C55" s="33" t="s">
        <v>605</v>
      </c>
      <c r="D55" s="33"/>
      <c r="E55" s="33">
        <v>24</v>
      </c>
      <c r="F55" s="33"/>
      <c r="G55" s="33"/>
      <c r="H55" s="33"/>
      <c r="I55" s="33"/>
      <c r="J55" s="47"/>
      <c r="K55" s="33"/>
      <c r="L55" s="28"/>
      <c r="M55" s="28"/>
      <c r="N55" s="28"/>
      <c r="O55" s="28"/>
      <c r="P55" s="28"/>
      <c r="Q55" s="28"/>
      <c r="R55" s="28"/>
      <c r="S55" s="28"/>
      <c r="T55" s="28"/>
      <c r="U55" s="28"/>
      <c r="V55" s="28"/>
      <c r="W55" s="28"/>
      <c r="X55" s="28"/>
      <c r="Y55" s="28"/>
      <c r="Z55" s="28"/>
    </row>
    <row r="56" spans="1:26" ht="29.25" customHeight="1">
      <c r="A56" s="33" t="s">
        <v>606</v>
      </c>
      <c r="B56" s="33" t="s">
        <v>607</v>
      </c>
      <c r="C56" s="33" t="s">
        <v>379</v>
      </c>
      <c r="D56" s="33"/>
      <c r="E56" s="33">
        <v>30</v>
      </c>
      <c r="F56" s="33"/>
      <c r="G56" s="33"/>
      <c r="H56" s="33"/>
      <c r="I56" s="33"/>
      <c r="J56" s="33"/>
      <c r="K56" s="33"/>
      <c r="L56" s="28"/>
      <c r="M56" s="28"/>
      <c r="N56" s="28"/>
      <c r="O56" s="28"/>
      <c r="P56" s="28"/>
      <c r="Q56" s="28"/>
      <c r="R56" s="28"/>
      <c r="S56" s="28"/>
      <c r="T56" s="28"/>
      <c r="U56" s="28"/>
      <c r="V56" s="28"/>
      <c r="W56" s="28"/>
      <c r="X56" s="28"/>
      <c r="Y56" s="28"/>
      <c r="Z56" s="28"/>
    </row>
    <row r="57" spans="1:26" ht="29.25" customHeight="1">
      <c r="A57" s="33" t="s">
        <v>608</v>
      </c>
      <c r="B57" s="33" t="s">
        <v>609</v>
      </c>
      <c r="C57" s="33" t="s">
        <v>379</v>
      </c>
      <c r="D57" s="33"/>
      <c r="E57" s="33">
        <v>10</v>
      </c>
      <c r="F57" s="33"/>
      <c r="G57" s="33"/>
      <c r="H57" s="33"/>
      <c r="I57" s="33"/>
      <c r="J57" s="33"/>
      <c r="K57" s="33"/>
      <c r="L57" s="28"/>
      <c r="M57" s="28"/>
      <c r="N57" s="28"/>
      <c r="O57" s="28"/>
      <c r="P57" s="28"/>
      <c r="Q57" s="28"/>
      <c r="R57" s="28"/>
      <c r="S57" s="28"/>
      <c r="T57" s="28"/>
      <c r="U57" s="28"/>
      <c r="V57" s="28"/>
      <c r="W57" s="28"/>
      <c r="X57" s="28"/>
      <c r="Y57" s="28"/>
      <c r="Z57" s="28"/>
    </row>
    <row r="58" spans="1:26" ht="29.25" customHeight="1">
      <c r="A58" s="33" t="s">
        <v>610</v>
      </c>
      <c r="B58" s="33" t="s">
        <v>611</v>
      </c>
      <c r="C58" s="33" t="s">
        <v>612</v>
      </c>
      <c r="D58" s="33"/>
      <c r="E58" s="33">
        <v>1</v>
      </c>
      <c r="F58" s="33"/>
      <c r="G58" s="33"/>
      <c r="H58" s="33"/>
      <c r="I58" s="33"/>
      <c r="J58" s="33"/>
      <c r="K58" s="33"/>
      <c r="L58" s="28"/>
      <c r="M58" s="28"/>
      <c r="N58" s="28"/>
      <c r="O58" s="28"/>
      <c r="P58" s="28"/>
      <c r="Q58" s="28"/>
      <c r="R58" s="28"/>
      <c r="S58" s="28"/>
      <c r="T58" s="28"/>
      <c r="U58" s="28"/>
      <c r="V58" s="28"/>
      <c r="W58" s="28"/>
      <c r="X58" s="28"/>
      <c r="Y58" s="28"/>
      <c r="Z58" s="28"/>
    </row>
    <row r="59" spans="1:26" ht="272">
      <c r="A59" s="33" t="s">
        <v>613</v>
      </c>
      <c r="B59" s="33" t="s">
        <v>614</v>
      </c>
      <c r="C59" s="33" t="s">
        <v>240</v>
      </c>
      <c r="D59" s="33" t="s">
        <v>615</v>
      </c>
      <c r="E59" s="33">
        <v>3000</v>
      </c>
      <c r="F59" s="33"/>
      <c r="G59" s="33"/>
      <c r="H59" s="33"/>
      <c r="I59" s="33"/>
      <c r="J59" s="33"/>
      <c r="K59" s="33"/>
      <c r="L59" s="28"/>
      <c r="M59" s="28"/>
      <c r="N59" s="28"/>
      <c r="O59" s="28"/>
      <c r="P59" s="28"/>
      <c r="Q59" s="28"/>
      <c r="R59" s="28"/>
      <c r="S59" s="28"/>
      <c r="T59" s="28"/>
      <c r="U59" s="28"/>
      <c r="V59" s="28"/>
      <c r="W59" s="28"/>
      <c r="X59" s="28"/>
      <c r="Y59" s="28"/>
      <c r="Z59" s="28"/>
    </row>
    <row r="60" spans="1:26" ht="29.25" customHeight="1">
      <c r="A60" s="33"/>
      <c r="B60" s="33" t="s">
        <v>616</v>
      </c>
      <c r="C60" s="33" t="s">
        <v>240</v>
      </c>
      <c r="D60" s="33" t="s">
        <v>617</v>
      </c>
      <c r="E60" s="33">
        <v>3000</v>
      </c>
      <c r="F60" s="33"/>
      <c r="G60" s="33"/>
      <c r="H60" s="33"/>
      <c r="I60" s="33"/>
      <c r="J60" s="33"/>
      <c r="K60" s="33"/>
      <c r="L60" s="28"/>
      <c r="M60" s="28"/>
      <c r="N60" s="28"/>
      <c r="O60" s="28"/>
      <c r="P60" s="28"/>
      <c r="Q60" s="28"/>
      <c r="R60" s="28"/>
      <c r="S60" s="28"/>
      <c r="T60" s="28"/>
      <c r="U60" s="28"/>
      <c r="V60" s="28"/>
      <c r="W60" s="28"/>
      <c r="X60" s="28"/>
      <c r="Y60" s="28"/>
      <c r="Z60" s="28"/>
    </row>
    <row r="61" spans="1:26" ht="29.25" customHeight="1">
      <c r="A61" s="33" t="s">
        <v>618</v>
      </c>
      <c r="B61" s="33" t="s">
        <v>619</v>
      </c>
      <c r="C61" s="33" t="s">
        <v>566</v>
      </c>
      <c r="D61" s="33" t="s">
        <v>620</v>
      </c>
      <c r="E61" s="33">
        <v>3</v>
      </c>
      <c r="F61" s="33"/>
      <c r="G61" s="33"/>
      <c r="H61" s="33"/>
      <c r="I61" s="33"/>
      <c r="J61" s="33"/>
      <c r="K61" s="33"/>
      <c r="L61" s="28"/>
      <c r="M61" s="28"/>
      <c r="N61" s="28"/>
      <c r="O61" s="28"/>
      <c r="P61" s="28"/>
      <c r="Q61" s="28"/>
      <c r="R61" s="28"/>
      <c r="S61" s="28"/>
      <c r="T61" s="28"/>
      <c r="U61" s="28"/>
      <c r="V61" s="28"/>
      <c r="W61" s="28"/>
      <c r="X61" s="28"/>
      <c r="Y61" s="28"/>
      <c r="Z61" s="28"/>
    </row>
    <row r="62" spans="1:26" ht="29.25" customHeight="1">
      <c r="A62" s="31"/>
      <c r="B62" s="33" t="s">
        <v>621</v>
      </c>
      <c r="C62" s="31" t="s">
        <v>240</v>
      </c>
      <c r="D62" s="33" t="s">
        <v>622</v>
      </c>
      <c r="E62" s="33">
        <v>1500</v>
      </c>
      <c r="F62" s="31"/>
      <c r="G62" s="31"/>
      <c r="H62" s="31"/>
      <c r="I62" s="31"/>
      <c r="J62" s="31"/>
      <c r="K62" s="39"/>
    </row>
    <row r="63" spans="1:26" ht="29.25" customHeight="1">
      <c r="A63" s="31"/>
      <c r="B63" s="33" t="s">
        <v>623</v>
      </c>
      <c r="C63" s="73" t="s">
        <v>624</v>
      </c>
      <c r="D63" s="74"/>
      <c r="E63" s="33">
        <v>8000</v>
      </c>
      <c r="F63" s="31"/>
      <c r="G63" s="31"/>
      <c r="H63" s="31"/>
      <c r="I63" s="31"/>
      <c r="J63" s="31"/>
      <c r="K63" s="39"/>
    </row>
    <row r="64" spans="1:26" ht="29.25" customHeight="1">
      <c r="A64" s="31"/>
      <c r="B64" s="33" t="s">
        <v>625</v>
      </c>
      <c r="C64" s="73" t="s">
        <v>626</v>
      </c>
      <c r="D64" s="74"/>
      <c r="E64" s="33">
        <v>8000</v>
      </c>
      <c r="F64" s="31"/>
      <c r="G64" s="31"/>
      <c r="H64" s="31"/>
      <c r="I64" s="31"/>
      <c r="J64" s="31"/>
      <c r="K64" s="39"/>
    </row>
    <row r="65" spans="2:3" ht="16">
      <c r="B65" s="48"/>
      <c r="C65" s="48"/>
    </row>
    <row r="66" spans="2:3" ht="16">
      <c r="B66" s="48"/>
      <c r="C66" s="48"/>
    </row>
    <row r="67" spans="2:3" ht="16">
      <c r="B67" s="48"/>
      <c r="C67" s="48"/>
    </row>
    <row r="68" spans="2:3" ht="16">
      <c r="B68" s="48"/>
      <c r="C68" s="48"/>
    </row>
    <row r="69" spans="2:3" ht="16">
      <c r="B69" s="48"/>
      <c r="C69" s="48"/>
    </row>
    <row r="70" spans="2:3" ht="16">
      <c r="B70" s="48"/>
      <c r="C70" s="48"/>
    </row>
    <row r="71" spans="2:3" ht="16">
      <c r="B71" s="48"/>
      <c r="C71" s="48"/>
    </row>
    <row r="72" spans="2:3" ht="16">
      <c r="B72" s="48"/>
      <c r="C72" s="48"/>
    </row>
    <row r="73" spans="2:3" ht="16">
      <c r="B73" s="48"/>
      <c r="C73" s="48"/>
    </row>
    <row r="74" spans="2:3" ht="16">
      <c r="B74" s="48"/>
      <c r="C74" s="48"/>
    </row>
    <row r="75" spans="2:3" ht="16">
      <c r="B75" s="48"/>
      <c r="C75" s="48"/>
    </row>
    <row r="76" spans="2:3" ht="16">
      <c r="B76" s="48"/>
      <c r="C76" s="48"/>
    </row>
    <row r="77" spans="2:3" ht="16">
      <c r="B77" s="48"/>
      <c r="C77" s="48"/>
    </row>
    <row r="78" spans="2:3" ht="16">
      <c r="B78" s="48"/>
      <c r="C78" s="48"/>
    </row>
    <row r="79" spans="2:3" ht="16">
      <c r="B79" s="48"/>
      <c r="C79" s="48"/>
    </row>
    <row r="80" spans="2:3" ht="16">
      <c r="B80" s="49"/>
    </row>
  </sheetData>
  <autoFilter ref="A17:J64" xr:uid="{00000000-0009-0000-0000-000003000000}"/>
  <mergeCells count="8">
    <mergeCell ref="A17:A18"/>
    <mergeCell ref="C63:D63"/>
    <mergeCell ref="C64:D64"/>
    <mergeCell ref="A1:K6"/>
    <mergeCell ref="A12:H12"/>
    <mergeCell ref="B13:H13"/>
    <mergeCell ref="B14:H14"/>
    <mergeCell ref="B15:H15"/>
  </mergeCells>
  <pageMargins left="0.7" right="0.7" top="0.75" bottom="0.75" header="0" footer="0"/>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topLeftCell="A8" workbookViewId="0">
      <selection sqref="A1:K6"/>
    </sheetView>
  </sheetViews>
  <sheetFormatPr baseColWidth="10" defaultColWidth="11.1640625" defaultRowHeight="15" customHeight="1"/>
  <cols>
    <col min="1" max="1" width="8.83203125" customWidth="1"/>
    <col min="2" max="2" width="40" customWidth="1"/>
    <col min="3" max="3" width="12" customWidth="1"/>
    <col min="4" max="26" width="8.83203125" customWidth="1"/>
  </cols>
  <sheetData>
    <row r="1" spans="1:11" ht="16">
      <c r="A1" s="59"/>
      <c r="B1" s="60"/>
      <c r="C1" s="60"/>
      <c r="D1" s="60"/>
      <c r="E1" s="60"/>
      <c r="F1" s="60"/>
      <c r="G1" s="60"/>
      <c r="H1" s="60"/>
      <c r="I1" s="60"/>
      <c r="J1" s="60"/>
      <c r="K1" s="60"/>
    </row>
    <row r="2" spans="1:11" ht="15" customHeight="1">
      <c r="A2" s="60"/>
      <c r="B2" s="60"/>
      <c r="C2" s="60"/>
      <c r="D2" s="60"/>
      <c r="E2" s="60"/>
      <c r="F2" s="60"/>
      <c r="G2" s="60"/>
      <c r="H2" s="60"/>
      <c r="I2" s="60"/>
      <c r="J2" s="60"/>
      <c r="K2" s="60"/>
    </row>
    <row r="3" spans="1:11" ht="15" customHeight="1">
      <c r="A3" s="60"/>
      <c r="B3" s="60"/>
      <c r="C3" s="60"/>
      <c r="D3" s="60"/>
      <c r="E3" s="60"/>
      <c r="F3" s="60"/>
      <c r="G3" s="60"/>
      <c r="H3" s="60"/>
      <c r="I3" s="60"/>
      <c r="J3" s="60"/>
      <c r="K3" s="60"/>
    </row>
    <row r="4" spans="1:11" ht="15" customHeight="1">
      <c r="A4" s="60"/>
      <c r="B4" s="60"/>
      <c r="C4" s="60"/>
      <c r="D4" s="60"/>
      <c r="E4" s="60"/>
      <c r="F4" s="60"/>
      <c r="G4" s="60"/>
      <c r="H4" s="60"/>
      <c r="I4" s="60"/>
      <c r="J4" s="60"/>
      <c r="K4" s="60"/>
    </row>
    <row r="5" spans="1:11" ht="15" customHeight="1">
      <c r="A5" s="60"/>
      <c r="B5" s="60"/>
      <c r="C5" s="60"/>
      <c r="D5" s="60"/>
      <c r="E5" s="60"/>
      <c r="F5" s="60"/>
      <c r="G5" s="60"/>
      <c r="H5" s="60"/>
      <c r="I5" s="60"/>
      <c r="J5" s="60"/>
      <c r="K5" s="60"/>
    </row>
    <row r="6" spans="1:11" ht="15" customHeight="1">
      <c r="A6" s="60"/>
      <c r="B6" s="60"/>
      <c r="C6" s="60"/>
      <c r="D6" s="60"/>
      <c r="E6" s="60"/>
      <c r="F6" s="60"/>
      <c r="G6" s="60"/>
      <c r="H6" s="60"/>
      <c r="I6" s="60"/>
      <c r="J6" s="60"/>
      <c r="K6" s="60"/>
    </row>
    <row r="8" spans="1:11" ht="22">
      <c r="A8" s="10" t="s">
        <v>627</v>
      </c>
    </row>
    <row r="9" spans="1:11" ht="22">
      <c r="A9" s="10" t="s">
        <v>2</v>
      </c>
    </row>
    <row r="12" spans="1:11" ht="16">
      <c r="A12" s="62" t="s">
        <v>15</v>
      </c>
      <c r="B12" s="63"/>
      <c r="C12" s="63"/>
      <c r="D12" s="63"/>
      <c r="E12" s="63"/>
      <c r="F12" s="63"/>
      <c r="G12" s="63"/>
      <c r="H12" s="64"/>
    </row>
    <row r="13" spans="1:11" ht="16">
      <c r="A13" s="11" t="s">
        <v>16</v>
      </c>
      <c r="B13" s="65" t="s">
        <v>17</v>
      </c>
      <c r="C13" s="66"/>
      <c r="D13" s="66"/>
      <c r="E13" s="66"/>
      <c r="F13" s="66"/>
      <c r="G13" s="66"/>
      <c r="H13" s="67"/>
    </row>
    <row r="14" spans="1:11" ht="16">
      <c r="A14" s="11" t="s">
        <v>18</v>
      </c>
      <c r="B14" s="68" t="s">
        <v>628</v>
      </c>
      <c r="C14" s="69"/>
      <c r="D14" s="69"/>
      <c r="E14" s="69"/>
      <c r="F14" s="69"/>
      <c r="G14" s="69"/>
      <c r="H14" s="70"/>
    </row>
    <row r="15" spans="1:11" ht="16">
      <c r="A15" s="12" t="s">
        <v>20</v>
      </c>
      <c r="B15" s="68" t="s">
        <v>629</v>
      </c>
      <c r="C15" s="69"/>
      <c r="D15" s="69"/>
      <c r="E15" s="69"/>
      <c r="F15" s="69"/>
      <c r="G15" s="69"/>
      <c r="H15" s="70"/>
    </row>
    <row r="17" spans="1:11" ht="16">
      <c r="A17" s="75" t="s">
        <v>22</v>
      </c>
      <c r="B17" s="50" t="s">
        <v>23</v>
      </c>
      <c r="C17" s="50" t="s">
        <v>24</v>
      </c>
      <c r="D17" s="50" t="s">
        <v>25</v>
      </c>
      <c r="E17" s="50" t="s">
        <v>26</v>
      </c>
      <c r="F17" s="50" t="s">
        <v>27</v>
      </c>
      <c r="G17" s="50" t="s">
        <v>28</v>
      </c>
      <c r="H17" s="50" t="s">
        <v>29</v>
      </c>
      <c r="I17" s="51" t="s">
        <v>30</v>
      </c>
      <c r="J17" s="50" t="s">
        <v>31</v>
      </c>
      <c r="K17" s="52" t="s">
        <v>32</v>
      </c>
    </row>
    <row r="18" spans="1:11" ht="99" customHeight="1">
      <c r="A18" s="76"/>
      <c r="B18" s="53" t="s">
        <v>33</v>
      </c>
      <c r="C18" s="54" t="s">
        <v>189</v>
      </c>
      <c r="D18" s="54" t="s">
        <v>190</v>
      </c>
      <c r="E18" s="54" t="s">
        <v>36</v>
      </c>
      <c r="F18" s="53" t="s">
        <v>630</v>
      </c>
      <c r="G18" s="54" t="s">
        <v>38</v>
      </c>
      <c r="H18" s="55" t="s">
        <v>631</v>
      </c>
      <c r="I18" s="55" t="s">
        <v>632</v>
      </c>
      <c r="J18" s="54" t="s">
        <v>41</v>
      </c>
      <c r="K18" s="56" t="s">
        <v>42</v>
      </c>
    </row>
    <row r="19" spans="1:11" ht="15.75" customHeight="1">
      <c r="A19" s="57" t="s">
        <v>633</v>
      </c>
      <c r="B19" s="20" t="s">
        <v>634</v>
      </c>
      <c r="C19" s="20" t="s">
        <v>554</v>
      </c>
      <c r="D19" s="57"/>
      <c r="E19" s="57">
        <v>90</v>
      </c>
      <c r="F19" s="57"/>
      <c r="G19" s="57"/>
      <c r="H19" s="57"/>
      <c r="I19" s="57"/>
      <c r="J19" s="57"/>
      <c r="K19" s="57"/>
    </row>
    <row r="20" spans="1:11" ht="28.5" customHeight="1">
      <c r="A20" s="57" t="s">
        <v>635</v>
      </c>
      <c r="B20" s="20" t="s">
        <v>636</v>
      </c>
      <c r="C20" s="20" t="s">
        <v>557</v>
      </c>
      <c r="D20" s="57"/>
      <c r="E20" s="57">
        <v>20</v>
      </c>
      <c r="F20" s="57"/>
      <c r="G20" s="57"/>
      <c r="H20" s="57"/>
      <c r="I20" s="57"/>
      <c r="J20" s="57"/>
      <c r="K20" s="57"/>
    </row>
    <row r="21" spans="1:11" ht="15.75" customHeight="1">
      <c r="A21" s="57" t="s">
        <v>637</v>
      </c>
      <c r="B21" s="20" t="s">
        <v>638</v>
      </c>
      <c r="C21" s="20" t="s">
        <v>560</v>
      </c>
      <c r="D21" s="57"/>
      <c r="E21" s="57">
        <v>10</v>
      </c>
      <c r="F21" s="57"/>
      <c r="G21" s="57"/>
      <c r="H21" s="57"/>
      <c r="I21" s="57"/>
      <c r="J21" s="57"/>
      <c r="K21" s="57"/>
    </row>
    <row r="22" spans="1:11" ht="31.5" customHeight="1">
      <c r="A22" s="57" t="s">
        <v>639</v>
      </c>
      <c r="B22" s="20" t="s">
        <v>640</v>
      </c>
      <c r="C22" s="20" t="s">
        <v>563</v>
      </c>
      <c r="D22" s="57"/>
      <c r="E22" s="57">
        <v>12</v>
      </c>
      <c r="F22" s="57"/>
      <c r="G22" s="57"/>
      <c r="H22" s="57"/>
      <c r="I22" s="57"/>
      <c r="J22" s="57"/>
      <c r="K22" s="57"/>
    </row>
    <row r="23" spans="1:11" ht="15.75" customHeight="1">
      <c r="A23" s="57" t="s">
        <v>641</v>
      </c>
      <c r="B23" s="20" t="s">
        <v>642</v>
      </c>
      <c r="C23" s="20" t="s">
        <v>566</v>
      </c>
      <c r="D23" s="57"/>
      <c r="E23" s="57">
        <v>30</v>
      </c>
      <c r="F23" s="57"/>
      <c r="G23" s="57"/>
      <c r="H23" s="57"/>
      <c r="I23" s="57"/>
      <c r="J23" s="57"/>
      <c r="K23" s="57"/>
    </row>
    <row r="24" spans="1:11" ht="15.75" customHeight="1">
      <c r="A24" s="57" t="s">
        <v>643</v>
      </c>
      <c r="B24" s="20" t="s">
        <v>644</v>
      </c>
      <c r="C24" s="20" t="s">
        <v>569</v>
      </c>
      <c r="D24" s="57"/>
      <c r="E24" s="57">
        <v>90</v>
      </c>
      <c r="F24" s="57"/>
      <c r="G24" s="57"/>
      <c r="H24" s="57"/>
      <c r="I24" s="57"/>
      <c r="J24" s="20"/>
      <c r="K24" s="57"/>
    </row>
    <row r="25" spans="1:11" ht="15.75" customHeight="1">
      <c r="A25" s="57" t="s">
        <v>645</v>
      </c>
      <c r="B25" s="20" t="s">
        <v>646</v>
      </c>
      <c r="C25" s="20" t="s">
        <v>572</v>
      </c>
      <c r="D25" s="57"/>
      <c r="E25" s="57">
        <v>90</v>
      </c>
      <c r="F25" s="57"/>
      <c r="G25" s="57"/>
      <c r="H25" s="57"/>
      <c r="I25" s="57"/>
      <c r="J25" s="20"/>
      <c r="K25" s="57"/>
    </row>
    <row r="26" spans="1:11" ht="15.75" customHeight="1">
      <c r="A26" s="57" t="s">
        <v>647</v>
      </c>
      <c r="B26" s="20" t="s">
        <v>648</v>
      </c>
      <c r="C26" s="20" t="s">
        <v>575</v>
      </c>
      <c r="D26" s="57"/>
      <c r="E26" s="57">
        <v>90</v>
      </c>
      <c r="F26" s="57"/>
      <c r="G26" s="57"/>
      <c r="H26" s="57"/>
      <c r="I26" s="57"/>
      <c r="J26" s="20"/>
      <c r="K26" s="57"/>
    </row>
    <row r="27" spans="1:11" ht="15.75" customHeight="1">
      <c r="A27" s="57" t="s">
        <v>649</v>
      </c>
      <c r="B27" s="20" t="s">
        <v>650</v>
      </c>
      <c r="C27" s="20" t="s">
        <v>575</v>
      </c>
      <c r="D27" s="57"/>
      <c r="E27" s="57">
        <v>90</v>
      </c>
      <c r="F27" s="57"/>
      <c r="G27" s="57"/>
      <c r="H27" s="57"/>
      <c r="I27" s="57"/>
      <c r="J27" s="20"/>
      <c r="K27" s="57"/>
    </row>
    <row r="28" spans="1:11" ht="15.75" customHeight="1">
      <c r="A28" s="57" t="s">
        <v>651</v>
      </c>
      <c r="B28" s="20" t="s">
        <v>652</v>
      </c>
      <c r="C28" s="20" t="s">
        <v>569</v>
      </c>
      <c r="D28" s="57"/>
      <c r="E28" s="57">
        <v>60</v>
      </c>
      <c r="F28" s="57"/>
      <c r="G28" s="57"/>
      <c r="H28" s="57"/>
      <c r="I28" s="57"/>
      <c r="J28" s="20"/>
      <c r="K28" s="57"/>
    </row>
    <row r="29" spans="1:11" ht="31.5" customHeight="1">
      <c r="A29" s="57" t="s">
        <v>653</v>
      </c>
      <c r="B29" s="20" t="s">
        <v>654</v>
      </c>
      <c r="C29" s="20" t="s">
        <v>585</v>
      </c>
      <c r="D29" s="57"/>
      <c r="E29" s="57">
        <v>12</v>
      </c>
      <c r="F29" s="57"/>
      <c r="G29" s="57"/>
      <c r="H29" s="57"/>
      <c r="I29" s="57"/>
      <c r="J29" s="20"/>
      <c r="K29" s="57"/>
    </row>
    <row r="30" spans="1:11" ht="29.25" customHeight="1">
      <c r="A30" s="57" t="s">
        <v>655</v>
      </c>
      <c r="B30" s="20" t="s">
        <v>656</v>
      </c>
      <c r="C30" s="20" t="s">
        <v>585</v>
      </c>
      <c r="D30" s="57"/>
      <c r="E30" s="57">
        <v>12</v>
      </c>
      <c r="F30" s="57"/>
      <c r="G30" s="57"/>
      <c r="H30" s="57"/>
      <c r="I30" s="57"/>
      <c r="J30" s="20"/>
      <c r="K30" s="57"/>
    </row>
    <row r="31" spans="1:11" ht="15.75" customHeight="1">
      <c r="A31" s="57" t="s">
        <v>657</v>
      </c>
      <c r="B31" s="20" t="s">
        <v>658</v>
      </c>
      <c r="C31" s="20" t="s">
        <v>659</v>
      </c>
      <c r="D31" s="57"/>
      <c r="E31" s="57">
        <v>12</v>
      </c>
      <c r="F31" s="57"/>
      <c r="G31" s="57"/>
      <c r="H31" s="57"/>
      <c r="I31" s="57"/>
      <c r="J31" s="20"/>
      <c r="K31" s="57"/>
    </row>
    <row r="32" spans="1:11" ht="28.5" customHeight="1">
      <c r="A32" s="57" t="s">
        <v>660</v>
      </c>
      <c r="B32" s="20" t="s">
        <v>604</v>
      </c>
      <c r="C32" s="20" t="s">
        <v>605</v>
      </c>
      <c r="D32" s="57"/>
      <c r="E32" s="57">
        <v>15</v>
      </c>
      <c r="F32" s="57"/>
      <c r="G32" s="57"/>
      <c r="H32" s="57"/>
      <c r="I32" s="57"/>
      <c r="J32" s="20"/>
      <c r="K32" s="57"/>
    </row>
    <row r="33" spans="1:11" ht="15.75" customHeight="1">
      <c r="A33" s="57" t="s">
        <v>661</v>
      </c>
      <c r="B33" s="20" t="s">
        <v>662</v>
      </c>
      <c r="C33" s="20" t="s">
        <v>663</v>
      </c>
      <c r="D33" s="57"/>
      <c r="E33" s="57">
        <v>15</v>
      </c>
      <c r="F33" s="57"/>
      <c r="G33" s="57"/>
      <c r="H33" s="57"/>
      <c r="I33" s="57"/>
      <c r="J33" s="20"/>
      <c r="K33" s="57"/>
    </row>
    <row r="34" spans="1:11" ht="33" customHeight="1">
      <c r="A34" s="57" t="s">
        <v>664</v>
      </c>
      <c r="B34" s="20" t="s">
        <v>665</v>
      </c>
      <c r="C34" s="20" t="s">
        <v>666</v>
      </c>
      <c r="D34" s="57"/>
      <c r="E34" s="57">
        <v>15</v>
      </c>
      <c r="F34" s="57"/>
      <c r="G34" s="57"/>
      <c r="H34" s="57"/>
      <c r="I34" s="57"/>
      <c r="J34" s="20"/>
      <c r="K34" s="57"/>
    </row>
    <row r="35" spans="1:11" ht="15.75" customHeight="1">
      <c r="A35" s="57" t="s">
        <v>667</v>
      </c>
      <c r="B35" s="20" t="s">
        <v>668</v>
      </c>
      <c r="C35" s="20" t="s">
        <v>663</v>
      </c>
      <c r="D35" s="57"/>
      <c r="E35" s="57">
        <v>15</v>
      </c>
      <c r="F35" s="57"/>
      <c r="G35" s="57"/>
      <c r="H35" s="57"/>
      <c r="I35" s="57"/>
      <c r="J35" s="20"/>
      <c r="K35" s="57"/>
    </row>
    <row r="36" spans="1:11" ht="27.75" customHeight="1">
      <c r="A36" s="57" t="s">
        <v>669</v>
      </c>
      <c r="B36" s="20" t="s">
        <v>602</v>
      </c>
      <c r="C36" s="20" t="s">
        <v>603</v>
      </c>
      <c r="D36" s="57"/>
      <c r="E36" s="57">
        <v>18</v>
      </c>
      <c r="F36" s="57"/>
      <c r="G36" s="57"/>
      <c r="H36" s="57"/>
      <c r="I36" s="57"/>
      <c r="J36" s="20"/>
      <c r="K36" s="57"/>
    </row>
    <row r="37" spans="1:11" ht="15.75" customHeight="1">
      <c r="A37" s="57" t="s">
        <v>670</v>
      </c>
      <c r="B37" s="20" t="s">
        <v>611</v>
      </c>
      <c r="C37" s="20" t="s">
        <v>671</v>
      </c>
      <c r="D37" s="57"/>
      <c r="E37" s="57">
        <v>2</v>
      </c>
      <c r="F37" s="57"/>
      <c r="G37" s="57"/>
      <c r="H37" s="57"/>
      <c r="I37" s="57"/>
      <c r="J37" s="57"/>
      <c r="K37" s="57"/>
    </row>
  </sheetData>
  <mergeCells count="6">
    <mergeCell ref="A17:A18"/>
    <mergeCell ref="A1:K6"/>
    <mergeCell ref="A12:H12"/>
    <mergeCell ref="B13:H13"/>
    <mergeCell ref="B14:H14"/>
    <mergeCell ref="B15:H15"/>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2"/>
  <sheetViews>
    <sheetView tabSelected="1" workbookViewId="0">
      <selection sqref="A1:K6"/>
    </sheetView>
  </sheetViews>
  <sheetFormatPr baseColWidth="10" defaultColWidth="11.1640625" defaultRowHeight="15" customHeight="1"/>
  <cols>
    <col min="1" max="1" width="8.83203125" customWidth="1"/>
    <col min="2" max="2" width="21.1640625" customWidth="1"/>
    <col min="3" max="3" width="13" customWidth="1"/>
    <col min="4" max="26" width="8.83203125" customWidth="1"/>
  </cols>
  <sheetData>
    <row r="1" spans="1:11" ht="16">
      <c r="A1" s="59"/>
      <c r="B1" s="60"/>
      <c r="C1" s="60"/>
      <c r="D1" s="60"/>
      <c r="E1" s="60"/>
      <c r="F1" s="60"/>
      <c r="G1" s="60"/>
      <c r="H1" s="60"/>
      <c r="I1" s="60"/>
      <c r="J1" s="60"/>
      <c r="K1" s="60"/>
    </row>
    <row r="2" spans="1:11" ht="15" customHeight="1">
      <c r="A2" s="60"/>
      <c r="B2" s="60"/>
      <c r="C2" s="60"/>
      <c r="D2" s="60"/>
      <c r="E2" s="60"/>
      <c r="F2" s="60"/>
      <c r="G2" s="60"/>
      <c r="H2" s="60"/>
      <c r="I2" s="60"/>
      <c r="J2" s="60"/>
      <c r="K2" s="60"/>
    </row>
    <row r="3" spans="1:11" ht="15" customHeight="1">
      <c r="A3" s="60"/>
      <c r="B3" s="60"/>
      <c r="C3" s="60"/>
      <c r="D3" s="60"/>
      <c r="E3" s="60"/>
      <c r="F3" s="60"/>
      <c r="G3" s="60"/>
      <c r="H3" s="60"/>
      <c r="I3" s="60"/>
      <c r="J3" s="60"/>
      <c r="K3" s="60"/>
    </row>
    <row r="4" spans="1:11" ht="15" customHeight="1">
      <c r="A4" s="60"/>
      <c r="B4" s="60"/>
      <c r="C4" s="60"/>
      <c r="D4" s="60"/>
      <c r="E4" s="60"/>
      <c r="F4" s="60"/>
      <c r="G4" s="60"/>
      <c r="H4" s="60"/>
      <c r="I4" s="60"/>
      <c r="J4" s="60"/>
      <c r="K4" s="60"/>
    </row>
    <row r="5" spans="1:11" ht="15" customHeight="1">
      <c r="A5" s="60"/>
      <c r="B5" s="60"/>
      <c r="C5" s="60"/>
      <c r="D5" s="60"/>
      <c r="E5" s="60"/>
      <c r="F5" s="60"/>
      <c r="G5" s="60"/>
      <c r="H5" s="60"/>
      <c r="I5" s="60"/>
      <c r="J5" s="60"/>
      <c r="K5" s="60"/>
    </row>
    <row r="6" spans="1:11" ht="15" customHeight="1">
      <c r="A6" s="60"/>
      <c r="B6" s="60"/>
      <c r="C6" s="60"/>
      <c r="D6" s="60"/>
      <c r="E6" s="60"/>
      <c r="F6" s="60"/>
      <c r="G6" s="60"/>
      <c r="H6" s="60"/>
      <c r="I6" s="60"/>
      <c r="J6" s="60"/>
      <c r="K6" s="60"/>
    </row>
    <row r="8" spans="1:11" ht="22">
      <c r="A8" s="10" t="s">
        <v>672</v>
      </c>
    </row>
    <row r="9" spans="1:11" ht="22">
      <c r="A9" s="10" t="s">
        <v>2</v>
      </c>
    </row>
    <row r="12" spans="1:11" ht="16">
      <c r="A12" s="62" t="s">
        <v>15</v>
      </c>
      <c r="B12" s="63"/>
      <c r="C12" s="63"/>
      <c r="D12" s="63"/>
      <c r="E12" s="63"/>
      <c r="F12" s="63"/>
      <c r="G12" s="63"/>
      <c r="H12" s="64"/>
    </row>
    <row r="13" spans="1:11" ht="16">
      <c r="A13" s="11" t="s">
        <v>16</v>
      </c>
      <c r="B13" s="65" t="s">
        <v>17</v>
      </c>
      <c r="C13" s="66"/>
      <c r="D13" s="66"/>
      <c r="E13" s="66"/>
      <c r="F13" s="66"/>
      <c r="G13" s="66"/>
      <c r="H13" s="67"/>
    </row>
    <row r="14" spans="1:11" ht="16">
      <c r="A14" s="11" t="s">
        <v>18</v>
      </c>
      <c r="B14" s="68" t="s">
        <v>673</v>
      </c>
      <c r="C14" s="69"/>
      <c r="D14" s="69"/>
      <c r="E14" s="69"/>
      <c r="F14" s="69"/>
      <c r="G14" s="69"/>
      <c r="H14" s="70"/>
    </row>
    <row r="15" spans="1:11" ht="16">
      <c r="A15" s="12" t="s">
        <v>20</v>
      </c>
      <c r="B15" s="68" t="s">
        <v>674</v>
      </c>
      <c r="C15" s="69"/>
      <c r="D15" s="69"/>
      <c r="E15" s="69"/>
      <c r="F15" s="69"/>
      <c r="G15" s="69"/>
      <c r="H15" s="70"/>
    </row>
    <row r="17" spans="1:11" ht="16">
      <c r="A17" s="71" t="s">
        <v>22</v>
      </c>
      <c r="B17" s="13" t="s">
        <v>23</v>
      </c>
      <c r="C17" s="13" t="s">
        <v>24</v>
      </c>
      <c r="D17" s="13" t="s">
        <v>25</v>
      </c>
      <c r="E17" s="13" t="s">
        <v>26</v>
      </c>
      <c r="F17" s="13" t="s">
        <v>27</v>
      </c>
      <c r="G17" s="13" t="s">
        <v>28</v>
      </c>
      <c r="H17" s="13" t="s">
        <v>29</v>
      </c>
      <c r="I17" s="15" t="s">
        <v>30</v>
      </c>
      <c r="J17" s="13" t="s">
        <v>31</v>
      </c>
      <c r="K17" s="13" t="s">
        <v>32</v>
      </c>
    </row>
    <row r="18" spans="1:11" ht="78.75" customHeight="1">
      <c r="A18" s="72"/>
      <c r="B18" s="16" t="s">
        <v>33</v>
      </c>
      <c r="C18" s="17" t="s">
        <v>189</v>
      </c>
      <c r="D18" s="17" t="s">
        <v>190</v>
      </c>
      <c r="E18" s="17" t="s">
        <v>36</v>
      </c>
      <c r="F18" s="16" t="s">
        <v>675</v>
      </c>
      <c r="G18" s="17" t="s">
        <v>38</v>
      </c>
      <c r="H18" s="19" t="s">
        <v>676</v>
      </c>
      <c r="I18" s="19" t="s">
        <v>677</v>
      </c>
      <c r="J18" s="17" t="s">
        <v>41</v>
      </c>
      <c r="K18" s="17" t="s">
        <v>42</v>
      </c>
    </row>
    <row r="19" spans="1:11" ht="32">
      <c r="A19" s="57" t="s">
        <v>678</v>
      </c>
      <c r="B19" s="20" t="s">
        <v>634</v>
      </c>
      <c r="C19" s="20" t="s">
        <v>554</v>
      </c>
      <c r="D19" s="57"/>
      <c r="E19" s="57">
        <v>60</v>
      </c>
      <c r="F19" s="57"/>
      <c r="G19" s="57"/>
      <c r="H19" s="57"/>
      <c r="I19" s="57"/>
      <c r="J19" s="57"/>
      <c r="K19" s="57"/>
    </row>
    <row r="20" spans="1:11" ht="48">
      <c r="A20" s="57" t="s">
        <v>679</v>
      </c>
      <c r="B20" s="20" t="s">
        <v>636</v>
      </c>
      <c r="C20" s="20" t="s">
        <v>557</v>
      </c>
      <c r="D20" s="57"/>
      <c r="E20" s="57">
        <v>15</v>
      </c>
      <c r="F20" s="57"/>
      <c r="G20" s="57"/>
      <c r="H20" s="57"/>
      <c r="I20" s="57"/>
      <c r="J20" s="57"/>
      <c r="K20" s="57"/>
    </row>
    <row r="21" spans="1:11" ht="48">
      <c r="A21" s="57" t="s">
        <v>680</v>
      </c>
      <c r="B21" s="20" t="s">
        <v>638</v>
      </c>
      <c r="C21" s="20" t="s">
        <v>560</v>
      </c>
      <c r="D21" s="57"/>
      <c r="E21" s="57">
        <v>6</v>
      </c>
      <c r="F21" s="57"/>
      <c r="G21" s="57"/>
      <c r="H21" s="57"/>
      <c r="I21" s="57"/>
      <c r="J21" s="57"/>
      <c r="K21" s="57"/>
    </row>
    <row r="22" spans="1:11" ht="64">
      <c r="A22" s="57" t="s">
        <v>681</v>
      </c>
      <c r="B22" s="20" t="s">
        <v>640</v>
      </c>
      <c r="C22" s="20" t="s">
        <v>563</v>
      </c>
      <c r="D22" s="57"/>
      <c r="E22" s="57">
        <v>12</v>
      </c>
      <c r="F22" s="57"/>
      <c r="G22" s="57"/>
      <c r="H22" s="57"/>
      <c r="I22" s="57"/>
      <c r="J22" s="57"/>
      <c r="K22" s="57"/>
    </row>
    <row r="23" spans="1:11" ht="48">
      <c r="A23" s="57" t="s">
        <v>682</v>
      </c>
      <c r="B23" s="20" t="s">
        <v>642</v>
      </c>
      <c r="C23" s="20" t="s">
        <v>566</v>
      </c>
      <c r="D23" s="57"/>
      <c r="E23" s="57">
        <v>10</v>
      </c>
      <c r="F23" s="57"/>
      <c r="G23" s="57"/>
      <c r="H23" s="57"/>
      <c r="I23" s="57"/>
      <c r="J23" s="20"/>
      <c r="K23" s="57"/>
    </row>
    <row r="24" spans="1:11" ht="32">
      <c r="A24" s="57" t="s">
        <v>683</v>
      </c>
      <c r="B24" s="20" t="s">
        <v>684</v>
      </c>
      <c r="C24" s="20" t="s">
        <v>685</v>
      </c>
      <c r="D24" s="57"/>
      <c r="E24" s="57">
        <v>20</v>
      </c>
      <c r="F24" s="57"/>
      <c r="G24" s="57"/>
      <c r="H24" s="57"/>
      <c r="I24" s="57"/>
      <c r="J24" s="20"/>
      <c r="K24" s="57"/>
    </row>
    <row r="25" spans="1:11" ht="32">
      <c r="A25" s="57" t="s">
        <v>686</v>
      </c>
      <c r="B25" s="20" t="s">
        <v>687</v>
      </c>
      <c r="C25" s="20" t="s">
        <v>688</v>
      </c>
      <c r="D25" s="57"/>
      <c r="E25" s="57">
        <v>50</v>
      </c>
      <c r="F25" s="57"/>
      <c r="G25" s="57"/>
      <c r="H25" s="57"/>
      <c r="I25" s="57"/>
      <c r="J25" s="20"/>
      <c r="K25" s="57"/>
    </row>
    <row r="26" spans="1:11" ht="32">
      <c r="A26" s="57" t="s">
        <v>689</v>
      </c>
      <c r="B26" s="20" t="s">
        <v>690</v>
      </c>
      <c r="C26" s="20" t="s">
        <v>691</v>
      </c>
      <c r="D26" s="57"/>
      <c r="E26" s="57">
        <v>30</v>
      </c>
      <c r="F26" s="57"/>
      <c r="G26" s="57"/>
      <c r="H26" s="57"/>
      <c r="I26" s="57"/>
      <c r="J26" s="20"/>
      <c r="K26" s="57"/>
    </row>
    <row r="27" spans="1:11" ht="32">
      <c r="A27" s="57" t="s">
        <v>692</v>
      </c>
      <c r="B27" s="20" t="s">
        <v>693</v>
      </c>
      <c r="C27" s="20" t="s">
        <v>694</v>
      </c>
      <c r="D27" s="57"/>
      <c r="E27" s="57">
        <v>30</v>
      </c>
      <c r="F27" s="57"/>
      <c r="G27" s="57"/>
      <c r="H27" s="57"/>
      <c r="I27" s="57"/>
      <c r="J27" s="20"/>
      <c r="K27" s="57"/>
    </row>
    <row r="28" spans="1:11" ht="48">
      <c r="A28" s="57" t="s">
        <v>695</v>
      </c>
      <c r="B28" s="20" t="s">
        <v>696</v>
      </c>
      <c r="C28" s="20" t="s">
        <v>697</v>
      </c>
      <c r="D28" s="57"/>
      <c r="E28" s="57">
        <v>10</v>
      </c>
      <c r="F28" s="57"/>
      <c r="G28" s="57"/>
      <c r="H28" s="57"/>
      <c r="I28" s="57"/>
      <c r="J28" s="20"/>
      <c r="K28" s="57"/>
    </row>
    <row r="29" spans="1:11" ht="48">
      <c r="A29" s="57" t="s">
        <v>698</v>
      </c>
      <c r="B29" s="20" t="s">
        <v>699</v>
      </c>
      <c r="C29" s="20" t="s">
        <v>700</v>
      </c>
      <c r="D29" s="57"/>
      <c r="E29" s="57">
        <v>10</v>
      </c>
      <c r="F29" s="57"/>
      <c r="G29" s="57"/>
      <c r="H29" s="57"/>
      <c r="I29" s="57"/>
      <c r="J29" s="20"/>
      <c r="K29" s="57"/>
    </row>
    <row r="30" spans="1:11" ht="48">
      <c r="A30" s="57" t="s">
        <v>701</v>
      </c>
      <c r="B30" s="20" t="s">
        <v>702</v>
      </c>
      <c r="C30" s="20" t="s">
        <v>700</v>
      </c>
      <c r="D30" s="57"/>
      <c r="E30" s="57">
        <v>10</v>
      </c>
      <c r="F30" s="57"/>
      <c r="G30" s="57"/>
      <c r="H30" s="57"/>
      <c r="I30" s="57"/>
      <c r="J30" s="20"/>
      <c r="K30" s="57"/>
    </row>
    <row r="31" spans="1:11" ht="48">
      <c r="A31" s="57" t="s">
        <v>703</v>
      </c>
      <c r="B31" s="20" t="s">
        <v>704</v>
      </c>
      <c r="C31" s="20" t="s">
        <v>705</v>
      </c>
      <c r="D31" s="57"/>
      <c r="E31" s="57">
        <v>6</v>
      </c>
      <c r="F31" s="57"/>
      <c r="G31" s="57"/>
      <c r="H31" s="57"/>
      <c r="I31" s="57"/>
      <c r="J31" s="20"/>
      <c r="K31" s="57"/>
    </row>
    <row r="32" spans="1:11" ht="32">
      <c r="A32" s="57" t="s">
        <v>706</v>
      </c>
      <c r="B32" s="58" t="s">
        <v>707</v>
      </c>
      <c r="C32" s="57" t="s">
        <v>708</v>
      </c>
      <c r="D32" s="57"/>
      <c r="E32" s="57">
        <v>50</v>
      </c>
      <c r="F32" s="57"/>
      <c r="G32" s="57"/>
      <c r="H32" s="57"/>
      <c r="I32" s="57"/>
      <c r="J32" s="20"/>
      <c r="K32" s="57"/>
    </row>
  </sheetData>
  <mergeCells count="6">
    <mergeCell ref="A17:A18"/>
    <mergeCell ref="A1:K6"/>
    <mergeCell ref="A12:H12"/>
    <mergeCell ref="B13:H13"/>
    <mergeCell ref="B14:H14"/>
    <mergeCell ref="B15:H15"/>
  </mergeCell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6</vt:i4>
      </vt:variant>
    </vt:vector>
  </HeadingPairs>
  <TitlesOfParts>
    <vt:vector size="6" baseType="lpstr">
      <vt:lpstr>Especificações técnicas</vt:lpstr>
      <vt:lpstr>Medicamentos Maputo</vt:lpstr>
      <vt:lpstr>Consumiveis Maputo</vt:lpstr>
      <vt:lpstr>Reagentes Maputo</vt:lpstr>
      <vt:lpstr>Reagentes Beira</vt:lpstr>
      <vt:lpstr>Reagentes Quelimane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Alessandra Piga</dc:creator>
  <cp:lastModifiedBy>Chiara Alessandra Piga</cp:lastModifiedBy>
  <dcterms:created xsi:type="dcterms:W3CDTF">2026-01-09T12:03:09Z</dcterms:created>
  <dcterms:modified xsi:type="dcterms:W3CDTF">2026-02-12T14:59:38Z</dcterms:modified>
</cp:coreProperties>
</file>